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4\"/>
    </mc:Choice>
  </mc:AlternateContent>
  <bookViews>
    <workbookView xWindow="0" yWindow="0" windowWidth="24000" windowHeight="9435"/>
  </bookViews>
  <sheets>
    <sheet name="14.2_2017 2da Parte" sheetId="1" r:id="rId1"/>
  </sheets>
  <definedNames>
    <definedName name="_xlnm._FilterDatabase" localSheetId="0" hidden="1">'14.2_2017 2da Parte'!$A$18:$GE$330</definedName>
    <definedName name="_xlnm.Database" localSheetId="0">#REF!</definedName>
    <definedName name="_xlnm.Database">#REF!</definedName>
    <definedName name="_xlnm.Print_Titles" localSheetId="0">'14.2_2017 2da Parte'!#REF!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5" i="1" l="1"/>
  <c r="P325" i="1"/>
  <c r="O325" i="1"/>
  <c r="N325" i="1"/>
  <c r="M325" i="1"/>
  <c r="L325" i="1"/>
  <c r="K325" i="1"/>
  <c r="J325" i="1"/>
  <c r="I325" i="1"/>
  <c r="H325" i="1"/>
  <c r="F325" i="1"/>
  <c r="E325" i="1"/>
  <c r="D325" i="1"/>
  <c r="Q317" i="1"/>
  <c r="P317" i="1"/>
  <c r="O317" i="1"/>
  <c r="N317" i="1"/>
  <c r="M317" i="1"/>
  <c r="L317" i="1"/>
  <c r="K317" i="1"/>
  <c r="J317" i="1"/>
  <c r="I317" i="1"/>
  <c r="H317" i="1"/>
  <c r="F317" i="1"/>
  <c r="E317" i="1"/>
  <c r="D317" i="1"/>
  <c r="Q299" i="1"/>
  <c r="P299" i="1"/>
  <c r="O299" i="1"/>
  <c r="N299" i="1"/>
  <c r="M299" i="1"/>
  <c r="L299" i="1"/>
  <c r="K299" i="1"/>
  <c r="J299" i="1"/>
  <c r="I299" i="1"/>
  <c r="H299" i="1"/>
  <c r="F299" i="1"/>
  <c r="E299" i="1"/>
  <c r="D299" i="1"/>
  <c r="Q293" i="1"/>
  <c r="P293" i="1"/>
  <c r="O293" i="1"/>
  <c r="N293" i="1"/>
  <c r="M293" i="1"/>
  <c r="L293" i="1"/>
  <c r="K293" i="1"/>
  <c r="J293" i="1"/>
  <c r="I293" i="1"/>
  <c r="H293" i="1"/>
  <c r="F293" i="1"/>
  <c r="E293" i="1"/>
  <c r="D293" i="1"/>
  <c r="Q283" i="1"/>
  <c r="P283" i="1"/>
  <c r="O283" i="1"/>
  <c r="N283" i="1"/>
  <c r="M283" i="1"/>
  <c r="L283" i="1"/>
  <c r="K283" i="1"/>
  <c r="J283" i="1"/>
  <c r="I283" i="1"/>
  <c r="H283" i="1"/>
  <c r="G283" i="1"/>
  <c r="G17" i="1" s="1"/>
  <c r="F283" i="1"/>
  <c r="E283" i="1"/>
  <c r="D283" i="1"/>
  <c r="Q279" i="1"/>
  <c r="P279" i="1"/>
  <c r="O279" i="1"/>
  <c r="N279" i="1"/>
  <c r="M279" i="1"/>
  <c r="L279" i="1"/>
  <c r="K279" i="1"/>
  <c r="J279" i="1"/>
  <c r="I279" i="1"/>
  <c r="H279" i="1"/>
  <c r="F279" i="1"/>
  <c r="E279" i="1"/>
  <c r="D279" i="1"/>
  <c r="Q271" i="1"/>
  <c r="P271" i="1"/>
  <c r="O271" i="1"/>
  <c r="N271" i="1"/>
  <c r="M271" i="1"/>
  <c r="L271" i="1"/>
  <c r="K271" i="1"/>
  <c r="J271" i="1"/>
  <c r="I271" i="1"/>
  <c r="H271" i="1"/>
  <c r="F271" i="1"/>
  <c r="E271" i="1"/>
  <c r="D271" i="1"/>
  <c r="Q258" i="1"/>
  <c r="P258" i="1"/>
  <c r="O258" i="1"/>
  <c r="N258" i="1"/>
  <c r="M258" i="1"/>
  <c r="L258" i="1"/>
  <c r="K258" i="1"/>
  <c r="J258" i="1"/>
  <c r="I258" i="1"/>
  <c r="H258" i="1"/>
  <c r="F258" i="1"/>
  <c r="E258" i="1"/>
  <c r="D258" i="1"/>
  <c r="Q251" i="1"/>
  <c r="P251" i="1"/>
  <c r="O251" i="1"/>
  <c r="N251" i="1"/>
  <c r="M251" i="1"/>
  <c r="L251" i="1"/>
  <c r="K251" i="1"/>
  <c r="J251" i="1"/>
  <c r="I251" i="1"/>
  <c r="H251" i="1"/>
  <c r="F251" i="1"/>
  <c r="E251" i="1"/>
  <c r="D251" i="1"/>
  <c r="Q245" i="1"/>
  <c r="P245" i="1"/>
  <c r="O245" i="1"/>
  <c r="N245" i="1"/>
  <c r="M245" i="1"/>
  <c r="L245" i="1"/>
  <c r="K245" i="1"/>
  <c r="J245" i="1"/>
  <c r="I245" i="1"/>
  <c r="H245" i="1"/>
  <c r="F245" i="1"/>
  <c r="E245" i="1"/>
  <c r="D245" i="1"/>
  <c r="Q241" i="1"/>
  <c r="P241" i="1"/>
  <c r="O241" i="1"/>
  <c r="N241" i="1"/>
  <c r="M241" i="1"/>
  <c r="L241" i="1"/>
  <c r="K241" i="1"/>
  <c r="J241" i="1"/>
  <c r="I241" i="1"/>
  <c r="H241" i="1"/>
  <c r="F241" i="1"/>
  <c r="E241" i="1"/>
  <c r="D241" i="1"/>
  <c r="Q229" i="1"/>
  <c r="P229" i="1"/>
  <c r="O229" i="1"/>
  <c r="N229" i="1"/>
  <c r="M229" i="1"/>
  <c r="L229" i="1"/>
  <c r="K229" i="1"/>
  <c r="J229" i="1"/>
  <c r="I229" i="1"/>
  <c r="H229" i="1"/>
  <c r="F229" i="1"/>
  <c r="E229" i="1"/>
  <c r="D229" i="1"/>
  <c r="Q217" i="1"/>
  <c r="P217" i="1"/>
  <c r="O217" i="1"/>
  <c r="N217" i="1"/>
  <c r="M217" i="1"/>
  <c r="L217" i="1"/>
  <c r="K217" i="1"/>
  <c r="J217" i="1"/>
  <c r="I217" i="1"/>
  <c r="H217" i="1"/>
  <c r="F217" i="1"/>
  <c r="E217" i="1"/>
  <c r="D217" i="1"/>
  <c r="Q207" i="1"/>
  <c r="P207" i="1"/>
  <c r="O207" i="1"/>
  <c r="N207" i="1"/>
  <c r="M207" i="1"/>
  <c r="L207" i="1"/>
  <c r="K207" i="1"/>
  <c r="J207" i="1"/>
  <c r="I207" i="1"/>
  <c r="H207" i="1"/>
  <c r="F207" i="1"/>
  <c r="E207" i="1"/>
  <c r="D207" i="1"/>
  <c r="Q203" i="1"/>
  <c r="P203" i="1"/>
  <c r="O203" i="1"/>
  <c r="N203" i="1"/>
  <c r="M203" i="1"/>
  <c r="L203" i="1"/>
  <c r="K203" i="1"/>
  <c r="J203" i="1"/>
  <c r="I203" i="1"/>
  <c r="H203" i="1"/>
  <c r="F203" i="1"/>
  <c r="E203" i="1"/>
  <c r="D203" i="1"/>
  <c r="Q196" i="1"/>
  <c r="P196" i="1"/>
  <c r="O196" i="1"/>
  <c r="N196" i="1"/>
  <c r="M196" i="1"/>
  <c r="L196" i="1"/>
  <c r="K196" i="1"/>
  <c r="J196" i="1"/>
  <c r="I196" i="1"/>
  <c r="H196" i="1"/>
  <c r="F196" i="1"/>
  <c r="E196" i="1"/>
  <c r="D196" i="1"/>
  <c r="Q182" i="1"/>
  <c r="P182" i="1"/>
  <c r="O182" i="1"/>
  <c r="N182" i="1"/>
  <c r="M182" i="1"/>
  <c r="L182" i="1"/>
  <c r="K182" i="1"/>
  <c r="J182" i="1"/>
  <c r="I182" i="1"/>
  <c r="H182" i="1"/>
  <c r="F182" i="1"/>
  <c r="E182" i="1"/>
  <c r="D182" i="1"/>
  <c r="Q167" i="1"/>
  <c r="P167" i="1"/>
  <c r="O167" i="1"/>
  <c r="N167" i="1"/>
  <c r="M167" i="1"/>
  <c r="L167" i="1"/>
  <c r="K167" i="1"/>
  <c r="J167" i="1"/>
  <c r="I167" i="1"/>
  <c r="H167" i="1"/>
  <c r="F167" i="1"/>
  <c r="E167" i="1"/>
  <c r="D167" i="1"/>
  <c r="Q158" i="1"/>
  <c r="P158" i="1"/>
  <c r="O158" i="1"/>
  <c r="N158" i="1"/>
  <c r="M158" i="1"/>
  <c r="L158" i="1"/>
  <c r="K158" i="1"/>
  <c r="J158" i="1"/>
  <c r="I158" i="1"/>
  <c r="H158" i="1"/>
  <c r="F158" i="1"/>
  <c r="E158" i="1"/>
  <c r="D158" i="1"/>
  <c r="Q153" i="1"/>
  <c r="P153" i="1"/>
  <c r="O153" i="1"/>
  <c r="N153" i="1"/>
  <c r="M153" i="1"/>
  <c r="L153" i="1"/>
  <c r="K153" i="1"/>
  <c r="J153" i="1"/>
  <c r="I153" i="1"/>
  <c r="H153" i="1"/>
  <c r="F153" i="1"/>
  <c r="E153" i="1"/>
  <c r="D153" i="1"/>
  <c r="Q143" i="1"/>
  <c r="P143" i="1"/>
  <c r="O143" i="1"/>
  <c r="N143" i="1"/>
  <c r="M143" i="1"/>
  <c r="L143" i="1"/>
  <c r="K143" i="1"/>
  <c r="J143" i="1"/>
  <c r="I143" i="1"/>
  <c r="H143" i="1"/>
  <c r="F143" i="1"/>
  <c r="E143" i="1"/>
  <c r="D143" i="1"/>
  <c r="Q136" i="1"/>
  <c r="P136" i="1"/>
  <c r="O136" i="1"/>
  <c r="N136" i="1"/>
  <c r="M136" i="1"/>
  <c r="L136" i="1"/>
  <c r="K136" i="1"/>
  <c r="J136" i="1"/>
  <c r="I136" i="1"/>
  <c r="H136" i="1"/>
  <c r="F136" i="1"/>
  <c r="E136" i="1"/>
  <c r="D136" i="1"/>
  <c r="Q127" i="1"/>
  <c r="P127" i="1"/>
  <c r="O127" i="1"/>
  <c r="N127" i="1"/>
  <c r="M127" i="1"/>
  <c r="L127" i="1"/>
  <c r="K127" i="1"/>
  <c r="J127" i="1"/>
  <c r="I127" i="1"/>
  <c r="H127" i="1"/>
  <c r="F127" i="1"/>
  <c r="E127" i="1"/>
  <c r="D127" i="1"/>
  <c r="Q117" i="1"/>
  <c r="P117" i="1"/>
  <c r="O117" i="1"/>
  <c r="N117" i="1"/>
  <c r="M117" i="1"/>
  <c r="L117" i="1"/>
  <c r="K117" i="1"/>
  <c r="J117" i="1"/>
  <c r="I117" i="1"/>
  <c r="H117" i="1"/>
  <c r="F117" i="1"/>
  <c r="E117" i="1"/>
  <c r="D117" i="1"/>
  <c r="Q109" i="1"/>
  <c r="P109" i="1"/>
  <c r="O109" i="1"/>
  <c r="N109" i="1"/>
  <c r="M109" i="1"/>
  <c r="L109" i="1"/>
  <c r="K109" i="1"/>
  <c r="J109" i="1"/>
  <c r="I109" i="1"/>
  <c r="H109" i="1"/>
  <c r="F109" i="1"/>
  <c r="E109" i="1"/>
  <c r="D109" i="1"/>
  <c r="Q106" i="1"/>
  <c r="P106" i="1"/>
  <c r="O106" i="1"/>
  <c r="N106" i="1"/>
  <c r="M106" i="1"/>
  <c r="L106" i="1"/>
  <c r="K106" i="1"/>
  <c r="J106" i="1"/>
  <c r="I106" i="1"/>
  <c r="H106" i="1"/>
  <c r="F106" i="1"/>
  <c r="E106" i="1"/>
  <c r="D106" i="1"/>
  <c r="Q94" i="1"/>
  <c r="P94" i="1"/>
  <c r="O94" i="1"/>
  <c r="N94" i="1"/>
  <c r="M94" i="1"/>
  <c r="L94" i="1"/>
  <c r="K94" i="1"/>
  <c r="J94" i="1"/>
  <c r="I94" i="1"/>
  <c r="H94" i="1"/>
  <c r="F94" i="1"/>
  <c r="E94" i="1"/>
  <c r="D94" i="1"/>
  <c r="Q90" i="1"/>
  <c r="P90" i="1"/>
  <c r="O90" i="1"/>
  <c r="N90" i="1"/>
  <c r="M90" i="1"/>
  <c r="L90" i="1"/>
  <c r="K90" i="1"/>
  <c r="J90" i="1"/>
  <c r="I90" i="1"/>
  <c r="H90" i="1"/>
  <c r="F90" i="1"/>
  <c r="E90" i="1"/>
  <c r="D90" i="1"/>
  <c r="Q84" i="1"/>
  <c r="P84" i="1"/>
  <c r="O84" i="1"/>
  <c r="N84" i="1"/>
  <c r="M84" i="1"/>
  <c r="L84" i="1"/>
  <c r="K84" i="1"/>
  <c r="J84" i="1"/>
  <c r="I84" i="1"/>
  <c r="H84" i="1"/>
  <c r="F84" i="1"/>
  <c r="E84" i="1"/>
  <c r="D84" i="1"/>
  <c r="Q79" i="1"/>
  <c r="P79" i="1"/>
  <c r="O79" i="1"/>
  <c r="N79" i="1"/>
  <c r="M79" i="1"/>
  <c r="L79" i="1"/>
  <c r="K79" i="1"/>
  <c r="J79" i="1"/>
  <c r="I79" i="1"/>
  <c r="H79" i="1"/>
  <c r="F79" i="1"/>
  <c r="E79" i="1"/>
  <c r="D79" i="1"/>
  <c r="Q73" i="1"/>
  <c r="P73" i="1"/>
  <c r="O73" i="1"/>
  <c r="N73" i="1"/>
  <c r="M73" i="1"/>
  <c r="L73" i="1"/>
  <c r="K73" i="1"/>
  <c r="J73" i="1"/>
  <c r="I73" i="1"/>
  <c r="H73" i="1"/>
  <c r="F73" i="1"/>
  <c r="E73" i="1"/>
  <c r="D73" i="1"/>
  <c r="Q63" i="1"/>
  <c r="P63" i="1"/>
  <c r="O63" i="1"/>
  <c r="N63" i="1"/>
  <c r="M63" i="1"/>
  <c r="L63" i="1"/>
  <c r="K63" i="1"/>
  <c r="J63" i="1"/>
  <c r="I63" i="1"/>
  <c r="H63" i="1"/>
  <c r="F63" i="1"/>
  <c r="E63" i="1"/>
  <c r="D63" i="1"/>
  <c r="Q46" i="1"/>
  <c r="P46" i="1"/>
  <c r="O46" i="1"/>
  <c r="N46" i="1"/>
  <c r="M46" i="1"/>
  <c r="L46" i="1"/>
  <c r="K46" i="1"/>
  <c r="J46" i="1"/>
  <c r="I46" i="1"/>
  <c r="H46" i="1"/>
  <c r="F46" i="1"/>
  <c r="E46" i="1"/>
  <c r="D46" i="1"/>
  <c r="Q35" i="1"/>
  <c r="P35" i="1"/>
  <c r="O35" i="1"/>
  <c r="N35" i="1"/>
  <c r="M35" i="1"/>
  <c r="L35" i="1"/>
  <c r="K35" i="1"/>
  <c r="J35" i="1"/>
  <c r="I35" i="1"/>
  <c r="H35" i="1"/>
  <c r="F35" i="1"/>
  <c r="E35" i="1"/>
  <c r="D35" i="1"/>
  <c r="Q19" i="1"/>
  <c r="P19" i="1"/>
  <c r="O19" i="1"/>
  <c r="N19" i="1"/>
  <c r="M19" i="1"/>
  <c r="L19" i="1"/>
  <c r="K19" i="1"/>
  <c r="J19" i="1"/>
  <c r="I19" i="1"/>
  <c r="H19" i="1"/>
  <c r="F19" i="1"/>
  <c r="E19" i="1"/>
  <c r="D19" i="1"/>
  <c r="G16" i="1"/>
  <c r="I16" i="1" l="1"/>
  <c r="M16" i="1"/>
  <c r="Q16" i="1"/>
  <c r="H16" i="1"/>
  <c r="L16" i="1"/>
  <c r="P16" i="1"/>
  <c r="F16" i="1"/>
  <c r="E16" i="1"/>
  <c r="D17" i="1"/>
  <c r="I17" i="1"/>
  <c r="M17" i="1"/>
  <c r="Q17" i="1"/>
  <c r="H17" i="1"/>
  <c r="L17" i="1"/>
  <c r="F17" i="1"/>
  <c r="K17" i="1"/>
  <c r="O17" i="1"/>
  <c r="P17" i="1"/>
  <c r="G14" i="1"/>
  <c r="J17" i="1"/>
  <c r="N17" i="1"/>
  <c r="J16" i="1"/>
  <c r="N16" i="1"/>
  <c r="E17" i="1"/>
  <c r="K16" i="1"/>
  <c r="O16" i="1"/>
  <c r="D16" i="1"/>
  <c r="P14" i="1" l="1"/>
  <c r="H14" i="1"/>
  <c r="D14" i="1"/>
  <c r="O14" i="1"/>
  <c r="F14" i="1"/>
  <c r="J14" i="1"/>
  <c r="Q14" i="1"/>
  <c r="K14" i="1"/>
  <c r="M14" i="1"/>
  <c r="E14" i="1"/>
  <c r="L14" i="1"/>
  <c r="I14" i="1"/>
  <c r="N14" i="1"/>
</calcChain>
</file>

<file path=xl/sharedStrings.xml><?xml version="1.0" encoding="utf-8"?>
<sst xmlns="http://schemas.openxmlformats.org/spreadsheetml/2006/main" count="895" uniqueCount="617">
  <si>
    <t>Anuario Estadístico 2017</t>
  </si>
  <si>
    <t>14.2 Capacidad Instalada por Unidad Médica
(Segunda Parte)</t>
  </si>
  <si>
    <t xml:space="preserve">Unidad Médica     </t>
  </si>
  <si>
    <t xml:space="preserve"> Mastógrafo </t>
  </si>
  <si>
    <t>Ultrasonido</t>
  </si>
  <si>
    <t>Tomógrafo</t>
  </si>
  <si>
    <t>Fluoroscopio</t>
  </si>
  <si>
    <t>Colposcopio</t>
  </si>
  <si>
    <t>Arco en C</t>
  </si>
  <si>
    <t>Acelerador Lineal</t>
  </si>
  <si>
    <t>Resonador</t>
  </si>
  <si>
    <t>Laboratorio</t>
  </si>
  <si>
    <t>Rayos X</t>
  </si>
  <si>
    <t>Equipos</t>
  </si>
  <si>
    <t>Dental</t>
  </si>
  <si>
    <t>Clave</t>
  </si>
  <si>
    <t>Tipología Nueva</t>
  </si>
  <si>
    <t>Nombre</t>
  </si>
  <si>
    <t>Clínico</t>
  </si>
  <si>
    <t>Urgencias</t>
  </si>
  <si>
    <t>Fijo</t>
  </si>
  <si>
    <t>Movil</t>
  </si>
  <si>
    <t>Periapical</t>
  </si>
  <si>
    <t>Ortopantógrafo</t>
  </si>
  <si>
    <t>Total Nacional</t>
  </si>
  <si>
    <t>Ciudad de México</t>
  </si>
  <si>
    <t>Estados</t>
  </si>
  <si>
    <t>Cd. de Méx. Zona Norte</t>
  </si>
  <si>
    <t>090-201-00</t>
  </si>
  <si>
    <r>
      <t>HR</t>
    </r>
    <r>
      <rPr>
        <vertAlign val="superscript"/>
        <sz val="11"/>
        <rFont val="Soberana Sans Light"/>
        <family val="3"/>
      </rPr>
      <t xml:space="preserve"> </t>
    </r>
    <r>
      <rPr>
        <sz val="11"/>
        <rFont val="Soberana Sans Light"/>
        <family val="3"/>
      </rPr>
      <t>(HAE)</t>
    </r>
  </si>
  <si>
    <t>"Primero de Octubre"</t>
  </si>
  <si>
    <t>091-205-00</t>
  </si>
  <si>
    <t>CMF</t>
  </si>
  <si>
    <t>Gustavo A. Madero</t>
  </si>
  <si>
    <t>091-206-00</t>
  </si>
  <si>
    <t>Aragón</t>
  </si>
  <si>
    <t>091-207-00</t>
  </si>
  <si>
    <t>Guadalupe</t>
  </si>
  <si>
    <t>091-208-00</t>
  </si>
  <si>
    <t>CE</t>
  </si>
  <si>
    <t>Cto. de Cirugia Amb. "1º de Octubre"</t>
  </si>
  <si>
    <t>091-209-00</t>
  </si>
  <si>
    <t>Centro de Apoyo Diagnóstico "San Rafael"</t>
  </si>
  <si>
    <t>091-210-00</t>
  </si>
  <si>
    <t>Indianilla</t>
  </si>
  <si>
    <t>091-211-00</t>
  </si>
  <si>
    <t>Cinco de Febrero</t>
  </si>
  <si>
    <t>091-212-00</t>
  </si>
  <si>
    <t>Juárez</t>
  </si>
  <si>
    <t>091-216-00</t>
  </si>
  <si>
    <t>Peralvillo</t>
  </si>
  <si>
    <t>091-217-00</t>
  </si>
  <si>
    <r>
      <t>CMF</t>
    </r>
    <r>
      <rPr>
        <vertAlign val="superscript"/>
        <sz val="11"/>
        <rFont val="Soberana Sans Light"/>
        <family val="3"/>
      </rPr>
      <t xml:space="preserve"> </t>
    </r>
  </si>
  <si>
    <t>Guerrero</t>
  </si>
  <si>
    <t>091-218-00</t>
  </si>
  <si>
    <t>Santa María</t>
  </si>
  <si>
    <t>091-219-00</t>
  </si>
  <si>
    <t>Perú</t>
  </si>
  <si>
    <t>091-220-00</t>
  </si>
  <si>
    <t>"Dr. Honorato Villa" Esp. Dentales</t>
  </si>
  <si>
    <t>091-221-00</t>
  </si>
  <si>
    <t>Neuropsiquiatría</t>
  </si>
  <si>
    <t>Cd. de Méx. Zona Oriente</t>
  </si>
  <si>
    <t>097-201-00</t>
  </si>
  <si>
    <t>"Gral. Ignacio Zaragoza"</t>
  </si>
  <si>
    <t>092-204-00</t>
  </si>
  <si>
    <t>Balbuena</t>
  </si>
  <si>
    <t>092-205-00</t>
  </si>
  <si>
    <t>Morelos</t>
  </si>
  <si>
    <t>092-206-00</t>
  </si>
  <si>
    <t>Oriente</t>
  </si>
  <si>
    <t>092-207-00</t>
  </si>
  <si>
    <t>Moctezuma</t>
  </si>
  <si>
    <t>092-209-00</t>
  </si>
  <si>
    <t>Iztapalapa I</t>
  </si>
  <si>
    <t>092-210-00</t>
  </si>
  <si>
    <t>HG</t>
  </si>
  <si>
    <t>"Gral. José Maria Morelos y Pavón"</t>
  </si>
  <si>
    <t>092-211-00</t>
  </si>
  <si>
    <t>Iztapalapa II</t>
  </si>
  <si>
    <t>092-212-00</t>
  </si>
  <si>
    <t>Ermita Zaragoza</t>
  </si>
  <si>
    <t>092-214-00</t>
  </si>
  <si>
    <t>"Leonardo y Nicolás Bravo"</t>
  </si>
  <si>
    <t>Cd. de Méx. Zona Sur</t>
  </si>
  <si>
    <t>096-201-00</t>
  </si>
  <si>
    <t>CMN</t>
  </si>
  <si>
    <t>"20 de Noviembre"</t>
  </si>
  <si>
    <t>098-201-00</t>
  </si>
  <si>
    <t>"Lic. Adolfo López Mateos"</t>
  </si>
  <si>
    <t>093-205-00</t>
  </si>
  <si>
    <t>Narvarte</t>
  </si>
  <si>
    <t>093-206-00</t>
  </si>
  <si>
    <t>Del Valle</t>
  </si>
  <si>
    <t>093-207-00</t>
  </si>
  <si>
    <t>Churubusco</t>
  </si>
  <si>
    <t>093-208-00</t>
  </si>
  <si>
    <t>"Dr. Ignacio Chávez"</t>
  </si>
  <si>
    <t>093-209-00</t>
  </si>
  <si>
    <t>Tlalpan</t>
  </si>
  <si>
    <t>093-210-00</t>
  </si>
  <si>
    <t>División del Norte</t>
  </si>
  <si>
    <t>093-211-00</t>
  </si>
  <si>
    <t>Ermita</t>
  </si>
  <si>
    <t>093-212-00</t>
  </si>
  <si>
    <t>Coyoacán</t>
  </si>
  <si>
    <t>093-213-00</t>
  </si>
  <si>
    <t>Xochimilco</t>
  </si>
  <si>
    <t>093-214-00</t>
  </si>
  <si>
    <t>Milpa Alta</t>
  </si>
  <si>
    <t>093-215-00</t>
  </si>
  <si>
    <t>"Dr. Darío Fernández Fierro"</t>
  </si>
  <si>
    <t>093-217-00</t>
  </si>
  <si>
    <t>Fuentes Brotantes</t>
  </si>
  <si>
    <t>093-218-00</t>
  </si>
  <si>
    <t>Clidda</t>
  </si>
  <si>
    <t>093-219-00</t>
  </si>
  <si>
    <t>Villa Álvaro Obregón</t>
  </si>
  <si>
    <t>Cd. de Méx. Zona Poniente</t>
  </si>
  <si>
    <t>094-204-00</t>
  </si>
  <si>
    <t>Cuitláhuac</t>
  </si>
  <si>
    <t>094-205-00</t>
  </si>
  <si>
    <t>"Dr. Fernando Quiroz Gutiérrez"</t>
  </si>
  <si>
    <t>094-206-00</t>
  </si>
  <si>
    <t>Marina Nacional</t>
  </si>
  <si>
    <t>094-207-00</t>
  </si>
  <si>
    <t>Azcapotzalco</t>
  </si>
  <si>
    <t>094-208-00</t>
  </si>
  <si>
    <t>Legaria</t>
  </si>
  <si>
    <t>094-209-00</t>
  </si>
  <si>
    <t>Tacuba</t>
  </si>
  <si>
    <t>094-211-00</t>
  </si>
  <si>
    <t>"Dr. Alberto Pisanty Ovadia"</t>
  </si>
  <si>
    <t>094-212-00</t>
  </si>
  <si>
    <t>Observatorio</t>
  </si>
  <si>
    <t>094-214-00</t>
  </si>
  <si>
    <t>Revolución</t>
  </si>
  <si>
    <t>Aguascalientes</t>
  </si>
  <si>
    <t>001-204-00</t>
  </si>
  <si>
    <t xml:space="preserve">Aguascalientes </t>
  </si>
  <si>
    <t>001-205-00</t>
  </si>
  <si>
    <t>001-205-03</t>
  </si>
  <si>
    <t>UMF</t>
  </si>
  <si>
    <t>Pabellón de Arteaga</t>
  </si>
  <si>
    <t>001-205-04</t>
  </si>
  <si>
    <t>Rincón de Romos</t>
  </si>
  <si>
    <t>001-206-00</t>
  </si>
  <si>
    <t>Ojocaliente</t>
  </si>
  <si>
    <t>Baja California</t>
  </si>
  <si>
    <t>002-204-00</t>
  </si>
  <si>
    <t>"5 de Diciembre", Mexicali</t>
  </si>
  <si>
    <t>002-206-00</t>
  </si>
  <si>
    <t>CH</t>
  </si>
  <si>
    <t>Ensenada</t>
  </si>
  <si>
    <t>002-208-00</t>
  </si>
  <si>
    <t>Mesa de Otay</t>
  </si>
  <si>
    <t>002-209-00</t>
  </si>
  <si>
    <t>"Fray Junípero Serra", Tijuana</t>
  </si>
  <si>
    <t>Baja California Sur</t>
  </si>
  <si>
    <t>003-207-00</t>
  </si>
  <si>
    <t>La Paz</t>
  </si>
  <si>
    <t>003-205-00</t>
  </si>
  <si>
    <t>Cd. Constitución</t>
  </si>
  <si>
    <t>003-205-01</t>
  </si>
  <si>
    <t xml:space="preserve">Loreto </t>
  </si>
  <si>
    <t>003-206-00</t>
  </si>
  <si>
    <t>Santa Rosalía</t>
  </si>
  <si>
    <t>003-208-00</t>
  </si>
  <si>
    <t xml:space="preserve">San José del Cabo </t>
  </si>
  <si>
    <t>Campeche</t>
  </si>
  <si>
    <t>004-204-00</t>
  </si>
  <si>
    <t>"Dr. Patricio Trueba Regil", Camp.</t>
  </si>
  <si>
    <t>004-204-04</t>
  </si>
  <si>
    <t xml:space="preserve">Escárcega </t>
  </si>
  <si>
    <t>004-205-00</t>
  </si>
  <si>
    <t>Cd. del Carmen</t>
  </si>
  <si>
    <t>Coahuila</t>
  </si>
  <si>
    <t>005-205-00</t>
  </si>
  <si>
    <t>"Dr. Fco. Galindo Chavez", Torreón</t>
  </si>
  <si>
    <t>005-206-00</t>
  </si>
  <si>
    <t>Monclova</t>
  </si>
  <si>
    <t>005-207-00</t>
  </si>
  <si>
    <t>Piedras Negras</t>
  </si>
  <si>
    <t>005-208-00</t>
  </si>
  <si>
    <t>Cd. Acuña</t>
  </si>
  <si>
    <t>005-209-00</t>
  </si>
  <si>
    <t>Nueva Rosita</t>
  </si>
  <si>
    <t>005-209-01</t>
  </si>
  <si>
    <t>Cd. Melchor Muzquiz</t>
  </si>
  <si>
    <t>005-210-00</t>
  </si>
  <si>
    <t>Cd. Sabinas</t>
  </si>
  <si>
    <t>005-211-00</t>
  </si>
  <si>
    <t>San Pedro de las Colonias</t>
  </si>
  <si>
    <t>005-216-00</t>
  </si>
  <si>
    <r>
      <t>CMFE</t>
    </r>
    <r>
      <rPr>
        <vertAlign val="superscript"/>
        <sz val="11"/>
        <rFont val="Soberana Sans Light"/>
        <family val="3"/>
      </rPr>
      <t>Q</t>
    </r>
  </si>
  <si>
    <t>Torreón</t>
  </si>
  <si>
    <t>005-220-00</t>
  </si>
  <si>
    <t>Saltillo</t>
  </si>
  <si>
    <t>005-220-07</t>
  </si>
  <si>
    <t>Parras de la Fuente</t>
  </si>
  <si>
    <t>Colima</t>
  </si>
  <si>
    <t>006-204-00</t>
  </si>
  <si>
    <t>"Dr. Miguel Trejo Ochoa", Colima</t>
  </si>
  <si>
    <t>006-205-00</t>
  </si>
  <si>
    <t>Manzanillo</t>
  </si>
  <si>
    <t>Chiapas</t>
  </si>
  <si>
    <t>007-204-00</t>
  </si>
  <si>
    <t>"Dr. Belisario Dominguez", Tuxtla Gutiérrez.</t>
  </si>
  <si>
    <t>007-205-00</t>
  </si>
  <si>
    <t>"Dr. Roberto Nettel F.", Tapachula</t>
  </si>
  <si>
    <t>007-206-00</t>
  </si>
  <si>
    <t>San Cristóbal de las Casas</t>
  </si>
  <si>
    <t>007-206-01</t>
  </si>
  <si>
    <t xml:space="preserve">Ocosingo </t>
  </si>
  <si>
    <t>007-206-02</t>
  </si>
  <si>
    <t xml:space="preserve">Palenque </t>
  </si>
  <si>
    <t>007-207-00</t>
  </si>
  <si>
    <t>Comitán de Domínguez</t>
  </si>
  <si>
    <t>007-208-00</t>
  </si>
  <si>
    <t xml:space="preserve">Tuxtla Gutiérrez </t>
  </si>
  <si>
    <t>Chihuahua</t>
  </si>
  <si>
    <t>008-204-00</t>
  </si>
  <si>
    <t>"Presidente Gral. Lázaro Cárdenas", Chihuahua</t>
  </si>
  <si>
    <t>008-204-08</t>
  </si>
  <si>
    <t xml:space="preserve">Ojinaga </t>
  </si>
  <si>
    <t>008-205-00</t>
  </si>
  <si>
    <t>Cd. Juárez</t>
  </si>
  <si>
    <t>008-206-00</t>
  </si>
  <si>
    <t>Cd. Delicias</t>
  </si>
  <si>
    <t>008-207-00</t>
  </si>
  <si>
    <t>Hidalgo del Parral</t>
  </si>
  <si>
    <t>008-210-00</t>
  </si>
  <si>
    <t>Cd. Cuauhtémoc</t>
  </si>
  <si>
    <t>008-211-00</t>
  </si>
  <si>
    <t xml:space="preserve">Cd. Juárez </t>
  </si>
  <si>
    <t>008-211-05</t>
  </si>
  <si>
    <t xml:space="preserve">Nuevo Casas Grandes </t>
  </si>
  <si>
    <t>008-217-00</t>
  </si>
  <si>
    <t>Durango</t>
  </si>
  <si>
    <t>010-204-00</t>
  </si>
  <si>
    <t>"Dr. Santiago Ramon y Cajal", Dgo.</t>
  </si>
  <si>
    <t>010-205-00</t>
  </si>
  <si>
    <t xml:space="preserve">Cd. Lerdo </t>
  </si>
  <si>
    <t>010-206-00</t>
  </si>
  <si>
    <t>Gómez Palacio</t>
  </si>
  <si>
    <t>010-206-10</t>
  </si>
  <si>
    <t>Santa María del Oro</t>
  </si>
  <si>
    <t>010-206-11</t>
  </si>
  <si>
    <t>Tlahualilo de Zaragoza</t>
  </si>
  <si>
    <t>010-207-00</t>
  </si>
  <si>
    <t xml:space="preserve">Durango </t>
  </si>
  <si>
    <t>010-207-03</t>
  </si>
  <si>
    <t>El Salto</t>
  </si>
  <si>
    <t>010-207-08</t>
  </si>
  <si>
    <t>Nombre de Dios</t>
  </si>
  <si>
    <t>Guanajuato</t>
  </si>
  <si>
    <t>037-203-00</t>
  </si>
  <si>
    <t>León</t>
  </si>
  <si>
    <t>011-204-00</t>
  </si>
  <si>
    <t>Irapuato</t>
  </si>
  <si>
    <t>011-205-00</t>
  </si>
  <si>
    <t>Salamanca</t>
  </si>
  <si>
    <t>011-206-00</t>
  </si>
  <si>
    <t>Guanajuato, Gto.</t>
  </si>
  <si>
    <t>011-207-00</t>
  </si>
  <si>
    <t>Celaya</t>
  </si>
  <si>
    <t>011-209-00</t>
  </si>
  <si>
    <t>012-204-00</t>
  </si>
  <si>
    <t>Acapulco</t>
  </si>
  <si>
    <t>012-205-00</t>
  </si>
  <si>
    <t>Chilpancingo de los Bravo</t>
  </si>
  <si>
    <t>012-206-00</t>
  </si>
  <si>
    <t>Iguala de la Independencia</t>
  </si>
  <si>
    <t>012-207-00</t>
  </si>
  <si>
    <t>Ometepec</t>
  </si>
  <si>
    <t>012-208-00</t>
  </si>
  <si>
    <t>012-208-19</t>
  </si>
  <si>
    <t>Zihuatanejo</t>
  </si>
  <si>
    <t>012-209-00</t>
  </si>
  <si>
    <t>Cd. Altamirano</t>
  </si>
  <si>
    <t>012-210-00</t>
  </si>
  <si>
    <t>Tecpan de Galeana</t>
  </si>
  <si>
    <t>012-212-00</t>
  </si>
  <si>
    <t xml:space="preserve">Tlapa de Comonfort </t>
  </si>
  <si>
    <t>Hidalgo</t>
  </si>
  <si>
    <t>013-204-00</t>
  </si>
  <si>
    <t>Dra. Columba Rivera Osorio, Pachuca</t>
  </si>
  <si>
    <t>013-205-00</t>
  </si>
  <si>
    <t>Ixmiquilpan</t>
  </si>
  <si>
    <t>013-207-00</t>
  </si>
  <si>
    <t>Huejutla de Reyes</t>
  </si>
  <si>
    <t>013-208-00</t>
  </si>
  <si>
    <t>Mixquiahuala</t>
  </si>
  <si>
    <t>Jalisco</t>
  </si>
  <si>
    <t>034-203-00</t>
  </si>
  <si>
    <t>"Valentin Gomez Farias", Zapopan</t>
  </si>
  <si>
    <t>014-204-00</t>
  </si>
  <si>
    <t>"Dr. Arturo Glez.", Guadalajara # 1</t>
  </si>
  <si>
    <t>014-205-00</t>
  </si>
  <si>
    <t>Guadalajara # 2</t>
  </si>
  <si>
    <t>014-207-00</t>
  </si>
  <si>
    <t>Lagos de Moreno</t>
  </si>
  <si>
    <t>014-208-00</t>
  </si>
  <si>
    <t>Cd. Guzmán</t>
  </si>
  <si>
    <t>014-209-00</t>
  </si>
  <si>
    <t>Autlan de Navarro</t>
  </si>
  <si>
    <t>014-210-00</t>
  </si>
  <si>
    <t>Puerto Vallarta</t>
  </si>
  <si>
    <t>014-213-00</t>
  </si>
  <si>
    <t>Guadalajara</t>
  </si>
  <si>
    <t>México</t>
  </si>
  <si>
    <t>042-203-00</t>
  </si>
  <si>
    <t>Bicentenario de la Independencia</t>
  </si>
  <si>
    <t>015-204-00</t>
  </si>
  <si>
    <t>Toluca</t>
  </si>
  <si>
    <t>015-205-00</t>
  </si>
  <si>
    <t>Ecatepec de Morelos</t>
  </si>
  <si>
    <t>015-206-00</t>
  </si>
  <si>
    <t>Valle de Aragón</t>
  </si>
  <si>
    <t>015-207-00</t>
  </si>
  <si>
    <t>Satélite Naucalpan</t>
  </si>
  <si>
    <t>015-208-00</t>
  </si>
  <si>
    <t>Tlalnepantla</t>
  </si>
  <si>
    <t>015-210-00</t>
  </si>
  <si>
    <t>Texcoco de Mora</t>
  </si>
  <si>
    <t>015-210-02</t>
  </si>
  <si>
    <t xml:space="preserve">Chalco de Díaz Covarrubias </t>
  </si>
  <si>
    <t>015-211-00</t>
  </si>
  <si>
    <t>Xalostoc</t>
  </si>
  <si>
    <t>015-213-00</t>
  </si>
  <si>
    <t>Nueva Oxtotitlán</t>
  </si>
  <si>
    <t>O</t>
  </si>
  <si>
    <t>015-213-02</t>
  </si>
  <si>
    <t xml:space="preserve">Atlacomulco de Fabela </t>
  </si>
  <si>
    <t>015-213-12</t>
  </si>
  <si>
    <t xml:space="preserve">Tejupilco de Hidalgo </t>
  </si>
  <si>
    <t>015-214-00</t>
  </si>
  <si>
    <t>Pantitlán</t>
  </si>
  <si>
    <t>015-216-00</t>
  </si>
  <si>
    <t>Cuautitlán Izcalli</t>
  </si>
  <si>
    <t>Michoacán</t>
  </si>
  <si>
    <t>044-203-00</t>
  </si>
  <si>
    <t>Morelia</t>
  </si>
  <si>
    <t>016-205-00</t>
  </si>
  <si>
    <t>Uruapan del Progreso</t>
  </si>
  <si>
    <t>016-206-00</t>
  </si>
  <si>
    <t>Apatzingán de la Constitución</t>
  </si>
  <si>
    <t>016-207-00</t>
  </si>
  <si>
    <t xml:space="preserve">La Piedad de Cabadas </t>
  </si>
  <si>
    <t>016-208-00</t>
  </si>
  <si>
    <t>Zitácuaro</t>
  </si>
  <si>
    <t>016-209-00</t>
  </si>
  <si>
    <t>Zamora</t>
  </si>
  <si>
    <t>016-210-00</t>
  </si>
  <si>
    <t>Pátzcuaro</t>
  </si>
  <si>
    <t>016-210-08</t>
  </si>
  <si>
    <t xml:space="preserve">Huetamo de Nuñez </t>
  </si>
  <si>
    <t>016-211-00</t>
  </si>
  <si>
    <t>Sahuayo</t>
  </si>
  <si>
    <t>016-211-01</t>
  </si>
  <si>
    <t>Jiquilpan de Juárez</t>
  </si>
  <si>
    <t>016-212-00</t>
  </si>
  <si>
    <t>"R. Flores Magón", Lázaro Cárdenas</t>
  </si>
  <si>
    <t>016-213-00</t>
  </si>
  <si>
    <t>Zacapu</t>
  </si>
  <si>
    <t>016-214-00</t>
  </si>
  <si>
    <t>043-203-00</t>
  </si>
  <si>
    <t>"Centenario de la Revolución Mexicana"</t>
  </si>
  <si>
    <t>017-205-00</t>
  </si>
  <si>
    <t>"Dr. Rafael Barba Ocampo", Cuautla</t>
  </si>
  <si>
    <t>017-205-01</t>
  </si>
  <si>
    <t>Jonacatepec</t>
  </si>
  <si>
    <t>017-205-05</t>
  </si>
  <si>
    <t>Yautepec</t>
  </si>
  <si>
    <t>017-206-00</t>
  </si>
  <si>
    <t xml:space="preserve">Cuernavaca </t>
  </si>
  <si>
    <t>017-208-00</t>
  </si>
  <si>
    <t>Jojutla de Juárez</t>
  </si>
  <si>
    <t>Nayarit</t>
  </si>
  <si>
    <t>018-204-00</t>
  </si>
  <si>
    <t>"Dr. Aquiles Calles Ramírez", Tepic</t>
  </si>
  <si>
    <t>018-205-00</t>
  </si>
  <si>
    <t xml:space="preserve">Acaponeta </t>
  </si>
  <si>
    <t>018-206-00</t>
  </si>
  <si>
    <t>"Dr. Joaquín Cánovas Puchades",Tepic</t>
  </si>
  <si>
    <t>Nuevo León</t>
  </si>
  <si>
    <t>035-203-00</t>
  </si>
  <si>
    <t>Monterrey</t>
  </si>
  <si>
    <t>019-204-00</t>
  </si>
  <si>
    <t>Constitución</t>
  </si>
  <si>
    <t>019-204-04</t>
  </si>
  <si>
    <t>Cadereyta de Jiménez</t>
  </si>
  <si>
    <t>019-204-07</t>
  </si>
  <si>
    <t>Dr. Arroyo</t>
  </si>
  <si>
    <t>019-204-16</t>
  </si>
  <si>
    <t>Montemorelos</t>
  </si>
  <si>
    <t>019-204-19</t>
  </si>
  <si>
    <t>Sabinas Hidalgo</t>
  </si>
  <si>
    <t>019-205-00</t>
  </si>
  <si>
    <t>Linares</t>
  </si>
  <si>
    <t>019-206-00</t>
  </si>
  <si>
    <t>Guadalupe Col. de Maestros</t>
  </si>
  <si>
    <t>019-208-00</t>
  </si>
  <si>
    <t>Escobedo</t>
  </si>
  <si>
    <t>Oaxaca</t>
  </si>
  <si>
    <t>039-203-00</t>
  </si>
  <si>
    <t>"Presidente Benito Juárez", Oax.</t>
  </si>
  <si>
    <t>020-204-00</t>
  </si>
  <si>
    <t>Salina Cruz</t>
  </si>
  <si>
    <t>020-204-01</t>
  </si>
  <si>
    <t xml:space="preserve">UMF </t>
  </si>
  <si>
    <t>Cd. Ixtepec</t>
  </si>
  <si>
    <t>020-204-02</t>
  </si>
  <si>
    <t>Juchitán de Zaragoza</t>
  </si>
  <si>
    <t>020-205-00</t>
  </si>
  <si>
    <t>Tehuantepec</t>
  </si>
  <si>
    <t>020-206-00</t>
  </si>
  <si>
    <t>Tuxtepec</t>
  </si>
  <si>
    <t>020-207-00</t>
  </si>
  <si>
    <t>Huajuapan de León</t>
  </si>
  <si>
    <t>020-207-07</t>
  </si>
  <si>
    <t xml:space="preserve">Tlaxiaco </t>
  </si>
  <si>
    <t>020-208-00</t>
  </si>
  <si>
    <t xml:space="preserve">Puerto Escondido </t>
  </si>
  <si>
    <t>020-209-00</t>
  </si>
  <si>
    <t xml:space="preserve">Oaxaca </t>
  </si>
  <si>
    <t>020-210-00</t>
  </si>
  <si>
    <t>Pinotepa Nacional</t>
  </si>
  <si>
    <t>Puebla</t>
  </si>
  <si>
    <t>036-203-00</t>
  </si>
  <si>
    <t>Puebla, Pue.</t>
  </si>
  <si>
    <t>021-205-00</t>
  </si>
  <si>
    <t>Acatlán de Osorio</t>
  </si>
  <si>
    <t>021-206-00</t>
  </si>
  <si>
    <t>Atlixco</t>
  </si>
  <si>
    <t>021-207-00</t>
  </si>
  <si>
    <t>Huauchinango</t>
  </si>
  <si>
    <t>021-207-02</t>
  </si>
  <si>
    <t>Xicotepec de Juárez</t>
  </si>
  <si>
    <t>021-208-00</t>
  </si>
  <si>
    <t>Tehuacán</t>
  </si>
  <si>
    <t>021-209-00</t>
  </si>
  <si>
    <t>San Martín Texmelucan</t>
  </si>
  <si>
    <t>021-210-00</t>
  </si>
  <si>
    <t>Teziutlán</t>
  </si>
  <si>
    <t>021-214-00</t>
  </si>
  <si>
    <t>021-214-07</t>
  </si>
  <si>
    <t>Tecamachalco</t>
  </si>
  <si>
    <t>021-214-12</t>
  </si>
  <si>
    <t>Cholula</t>
  </si>
  <si>
    <t>Querétaro</t>
  </si>
  <si>
    <t>022-206-00</t>
  </si>
  <si>
    <t xml:space="preserve">Querétaro </t>
  </si>
  <si>
    <t>022-205-00</t>
  </si>
  <si>
    <t>022-205-15</t>
  </si>
  <si>
    <t xml:space="preserve">San Juan del Río  </t>
  </si>
  <si>
    <t>Quintana Roo</t>
  </si>
  <si>
    <t>023-204-00</t>
  </si>
  <si>
    <t>Chetumal</t>
  </si>
  <si>
    <t>023-204-01</t>
  </si>
  <si>
    <t>Felipe Carrillo Puerto</t>
  </si>
  <si>
    <t>023-205-00</t>
  </si>
  <si>
    <t>Cd. Cancún</t>
  </si>
  <si>
    <t>023-206-00</t>
  </si>
  <si>
    <t xml:space="preserve">Cozumel </t>
  </si>
  <si>
    <t>023-207-00</t>
  </si>
  <si>
    <t>CLIDDA</t>
  </si>
  <si>
    <t>San Luis Potosí</t>
  </si>
  <si>
    <t>024-204-00</t>
  </si>
  <si>
    <t>San Luis Potosí, S.L.P.</t>
  </si>
  <si>
    <t>024-205-00</t>
  </si>
  <si>
    <t>Cd. Valles</t>
  </si>
  <si>
    <t>024-206-00</t>
  </si>
  <si>
    <t>"Dr. Pedro Bárcena Hiriart", S.L.P.</t>
  </si>
  <si>
    <t>024-207-00</t>
  </si>
  <si>
    <t>Matehuala</t>
  </si>
  <si>
    <t>024-208-00</t>
  </si>
  <si>
    <t>Tamazunchale</t>
  </si>
  <si>
    <t>024-209-00</t>
  </si>
  <si>
    <t>Ríoverde</t>
  </si>
  <si>
    <t>Sinaloa</t>
  </si>
  <si>
    <t>033-203-00</t>
  </si>
  <si>
    <t>"Dr. M.Cardenas de la Vega",Culiacán</t>
  </si>
  <si>
    <t>025-204-00</t>
  </si>
  <si>
    <t>Mazatlán</t>
  </si>
  <si>
    <t>025-204-03</t>
  </si>
  <si>
    <t>El Rosario</t>
  </si>
  <si>
    <t>025-204-04</t>
  </si>
  <si>
    <t>Escuinapa</t>
  </si>
  <si>
    <t>025-205-00</t>
  </si>
  <si>
    <t>Los Mochis</t>
  </si>
  <si>
    <t>025-205-06</t>
  </si>
  <si>
    <t>El Fuerte</t>
  </si>
  <si>
    <t>025-205-08</t>
  </si>
  <si>
    <t xml:space="preserve">Guasave </t>
  </si>
  <si>
    <t>025-205-13</t>
  </si>
  <si>
    <t>Sinaloa de Leyva</t>
  </si>
  <si>
    <t>025-206-00</t>
  </si>
  <si>
    <t xml:space="preserve">Culiacán </t>
  </si>
  <si>
    <t>025-206-05</t>
  </si>
  <si>
    <t xml:space="preserve">Guamúchil </t>
  </si>
  <si>
    <t>025-206-06</t>
  </si>
  <si>
    <t>Estación la Cruz</t>
  </si>
  <si>
    <t>025-206-08</t>
  </si>
  <si>
    <t>Navolato</t>
  </si>
  <si>
    <t>Sonora</t>
  </si>
  <si>
    <t>026-204-00</t>
  </si>
  <si>
    <t>"Dr. Fernando Ocaranza", Hermosillo</t>
  </si>
  <si>
    <t>026-205-00</t>
  </si>
  <si>
    <t>Cd. Obregón</t>
  </si>
  <si>
    <t>026-206-00</t>
  </si>
  <si>
    <t>Navojoa</t>
  </si>
  <si>
    <t>026-208-00</t>
  </si>
  <si>
    <t>Guaymas</t>
  </si>
  <si>
    <t>026-211-00</t>
  </si>
  <si>
    <t>San Luís Río Colorado</t>
  </si>
  <si>
    <t>026-212-00</t>
  </si>
  <si>
    <t>Hermosillo</t>
  </si>
  <si>
    <t>026-215-00</t>
  </si>
  <si>
    <t xml:space="preserve">CH </t>
  </si>
  <si>
    <t>Nogales</t>
  </si>
  <si>
    <t>Tabasco</t>
  </si>
  <si>
    <t>027-204-00</t>
  </si>
  <si>
    <t>"Dr. D. Gurria Urgell", Villahermosa</t>
  </si>
  <si>
    <t>027-205-00</t>
  </si>
  <si>
    <t>Cárdenas</t>
  </si>
  <si>
    <t>027-206-00</t>
  </si>
  <si>
    <t xml:space="preserve">"Casablanca", Villahermosa </t>
  </si>
  <si>
    <t>Tamaulipas</t>
  </si>
  <si>
    <t>028-204-00</t>
  </si>
  <si>
    <t>Cd. Victoria</t>
  </si>
  <si>
    <t>028-205-00</t>
  </si>
  <si>
    <t>Tampico</t>
  </si>
  <si>
    <t>028-206-00</t>
  </si>
  <si>
    <t>"Dr. Baudelio Villanueva", Reynosa</t>
  </si>
  <si>
    <t>028-207-00</t>
  </si>
  <si>
    <t>"Dr. Manuel F. Rodriguez", Matamoros</t>
  </si>
  <si>
    <t>028-208-00</t>
  </si>
  <si>
    <t>"Agosto 12", Nuevo Laredo</t>
  </si>
  <si>
    <t>028-209-00</t>
  </si>
  <si>
    <t>Río Bravo</t>
  </si>
  <si>
    <t>028-210-00</t>
  </si>
  <si>
    <t>Cd. Mante</t>
  </si>
  <si>
    <t>028-211-00</t>
  </si>
  <si>
    <t>028-214-00</t>
  </si>
  <si>
    <t>Tlaxcala</t>
  </si>
  <si>
    <t>029-204-00</t>
  </si>
  <si>
    <t>Tlaxcala, Tlax.</t>
  </si>
  <si>
    <t>029-204-01</t>
  </si>
  <si>
    <t>Apizaco</t>
  </si>
  <si>
    <t>029-204-02</t>
  </si>
  <si>
    <t>Calpulalpan</t>
  </si>
  <si>
    <t>029-204-03</t>
  </si>
  <si>
    <t>Huamantla</t>
  </si>
  <si>
    <t>029-204-04</t>
  </si>
  <si>
    <t>Zacatelco</t>
  </si>
  <si>
    <t>Veracruz</t>
  </si>
  <si>
    <t>045-203-00</t>
  </si>
  <si>
    <t>Veracruz, Ver.</t>
  </si>
  <si>
    <t>030-204-00</t>
  </si>
  <si>
    <t>Xalapa</t>
  </si>
  <si>
    <t>030-206-00</t>
  </si>
  <si>
    <t xml:space="preserve">Córdoba </t>
  </si>
  <si>
    <t>030-206-05</t>
  </si>
  <si>
    <t>Tierra Blanca</t>
  </si>
  <si>
    <t>030-207-00</t>
  </si>
  <si>
    <t>Orizaba</t>
  </si>
  <si>
    <t>030-208-00</t>
  </si>
  <si>
    <t>Tuxpan</t>
  </si>
  <si>
    <t>030-208-08</t>
  </si>
  <si>
    <t xml:space="preserve">Cerro Azul </t>
  </si>
  <si>
    <t>030-208-09</t>
  </si>
  <si>
    <t>Naranjos</t>
  </si>
  <si>
    <t>030-208-11</t>
  </si>
  <si>
    <t>Pánuco</t>
  </si>
  <si>
    <t>030-209-00</t>
  </si>
  <si>
    <t>Poza Rica de Hidalgo</t>
  </si>
  <si>
    <t>030-209-11</t>
  </si>
  <si>
    <t>Cosamaloapan de Carpio</t>
  </si>
  <si>
    <t>030-210-00</t>
  </si>
  <si>
    <r>
      <t>CH</t>
    </r>
    <r>
      <rPr>
        <vertAlign val="superscript"/>
        <sz val="11"/>
        <rFont val="Soberana Sans Light"/>
        <family val="3"/>
      </rPr>
      <t xml:space="preserve"> </t>
    </r>
  </si>
  <si>
    <t>Coatzacoalcos</t>
  </si>
  <si>
    <t>030-213-00</t>
  </si>
  <si>
    <t>San Andrés Tuxtla</t>
  </si>
  <si>
    <t>030-214-00</t>
  </si>
  <si>
    <t xml:space="preserve">Minatitlán  </t>
  </si>
  <si>
    <t>030-216-00</t>
  </si>
  <si>
    <t>Martínez de la Torre</t>
  </si>
  <si>
    <t>030-220-00</t>
  </si>
  <si>
    <t>Acayucán</t>
  </si>
  <si>
    <t>030-223-00</t>
  </si>
  <si>
    <t>Heroica de Veracruz (Cóyol)</t>
  </si>
  <si>
    <t>Yucatán</t>
  </si>
  <si>
    <t>038-203-00</t>
  </si>
  <si>
    <t>Mérida</t>
  </si>
  <si>
    <t>031-201-00</t>
  </si>
  <si>
    <t>Mérida (Col. Lindavista)</t>
  </si>
  <si>
    <t>031-201-07</t>
  </si>
  <si>
    <t>Motul de Felipe Carrillo Puerto</t>
  </si>
  <si>
    <t>031-201-11</t>
  </si>
  <si>
    <t xml:space="preserve">Tekax de Álvaro Obregón </t>
  </si>
  <si>
    <t>031-201-12</t>
  </si>
  <si>
    <t>Ticul</t>
  </si>
  <si>
    <t>031-201-13</t>
  </si>
  <si>
    <t>Tizimín</t>
  </si>
  <si>
    <t>031-201-15</t>
  </si>
  <si>
    <t xml:space="preserve">Valladolid </t>
  </si>
  <si>
    <t>Zacatecas</t>
  </si>
  <si>
    <t>032-204-00</t>
  </si>
  <si>
    <t>Zacatecas, Zac.</t>
  </si>
  <si>
    <t>032-204-10</t>
  </si>
  <si>
    <t xml:space="preserve">Jérez </t>
  </si>
  <si>
    <t>032-204-13</t>
  </si>
  <si>
    <t>032-205-00</t>
  </si>
  <si>
    <t>Fresnillo</t>
  </si>
  <si>
    <t>032-206-00</t>
  </si>
  <si>
    <t>HR (HAE)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</si>
</sst>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\,##0\.00_);_(* \(#\,##0\.00\);_(* &quot;-&quot;??_);_(@_)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Soberana Sans Light"/>
      <family val="3"/>
    </font>
    <font>
      <sz val="11"/>
      <name val="Arial"/>
      <family val="2"/>
    </font>
    <font>
      <b/>
      <sz val="14"/>
      <name val="Soberana Titular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b/>
      <sz val="11"/>
      <color theme="1"/>
      <name val="Soberana Sans Light"/>
      <family val="3"/>
    </font>
    <font>
      <b/>
      <sz val="11"/>
      <color rgb="FF0070C0"/>
      <name val="Soberana Sans Light"/>
      <family val="3"/>
    </font>
    <font>
      <vertAlign val="superscript"/>
      <sz val="11"/>
      <name val="Soberana Sans Light"/>
      <family val="3"/>
    </font>
    <font>
      <sz val="11"/>
      <color indexed="8"/>
      <name val="Soberana Sans Light"/>
      <family val="3"/>
    </font>
    <font>
      <b/>
      <sz val="11"/>
      <color indexed="8"/>
      <name val="Soberana Sans Light"/>
      <family val="3"/>
    </font>
    <font>
      <sz val="11"/>
      <color theme="1"/>
      <name val="Soberana Sans Light"/>
      <family val="3"/>
    </font>
    <font>
      <sz val="11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1" fontId="4" fillId="0" borderId="0" xfId="0" applyNumberFormat="1" applyFont="1" applyBorder="1"/>
    <xf numFmtId="1" fontId="3" fillId="0" borderId="0" xfId="0" applyNumberFormat="1" applyFont="1" applyBorder="1" applyAlignment="1"/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/>
    <xf numFmtId="3" fontId="4" fillId="0" borderId="0" xfId="0" applyNumberFormat="1" applyFont="1" applyFill="1" applyBorder="1"/>
    <xf numFmtId="1" fontId="2" fillId="0" borderId="0" xfId="0" applyNumberFormat="1" applyFont="1" applyBorder="1"/>
    <xf numFmtId="1" fontId="2" fillId="0" borderId="0" xfId="0" applyNumberFormat="1" applyFont="1" applyBorder="1" applyAlignment="1"/>
    <xf numFmtId="1" fontId="2" fillId="0" borderId="0" xfId="0" applyNumberFormat="1" applyFont="1" applyFill="1" applyBorder="1"/>
    <xf numFmtId="3" fontId="2" fillId="0" borderId="0" xfId="0" applyNumberFormat="1" applyFont="1" applyFill="1" applyBorder="1"/>
    <xf numFmtId="1" fontId="3" fillId="0" borderId="0" xfId="0" applyNumberFormat="1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" fontId="7" fillId="0" borderId="0" xfId="3" applyNumberFormat="1" applyFont="1" applyFill="1" applyBorder="1" applyAlignment="1">
      <alignment horizontal="left"/>
    </xf>
    <xf numFmtId="1" fontId="8" fillId="0" borderId="0" xfId="4" applyNumberFormat="1" applyFont="1" applyFill="1" applyBorder="1" applyAlignment="1">
      <alignment horizontal="center"/>
    </xf>
    <xf numFmtId="1" fontId="8" fillId="0" borderId="0" xfId="4" applyNumberFormat="1" applyFont="1" applyFill="1" applyBorder="1"/>
    <xf numFmtId="1" fontId="8" fillId="0" borderId="0" xfId="4" applyNumberFormat="1" applyFont="1" applyFill="1" applyBorder="1" applyAlignment="1">
      <alignment horizontal="right"/>
    </xf>
    <xf numFmtId="1" fontId="7" fillId="0" borderId="0" xfId="0" applyNumberFormat="1" applyFont="1" applyFill="1" applyBorder="1"/>
    <xf numFmtId="1" fontId="9" fillId="0" borderId="0" xfId="3" applyNumberFormat="1" applyFont="1" applyFill="1" applyBorder="1" applyAlignment="1">
      <alignment horizontal="left"/>
    </xf>
    <xf numFmtId="3" fontId="7" fillId="0" borderId="0" xfId="5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vertical="center" wrapText="1"/>
    </xf>
    <xf numFmtId="1" fontId="8" fillId="0" borderId="0" xfId="3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Border="1" applyAlignment="1">
      <alignment horizontal="right"/>
    </xf>
    <xf numFmtId="0" fontId="6" fillId="0" borderId="0" xfId="6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left" vertical="center"/>
    </xf>
    <xf numFmtId="1" fontId="8" fillId="0" borderId="0" xfId="3" applyNumberFormat="1" applyFont="1" applyFill="1" applyBorder="1" applyAlignment="1">
      <alignment horizontal="right" vertical="center"/>
    </xf>
    <xf numFmtId="1" fontId="6" fillId="0" borderId="0" xfId="0" applyNumberFormat="1" applyFont="1" applyFill="1" applyBorder="1" applyAlignment="1">
      <alignment horizontal="right"/>
    </xf>
    <xf numFmtId="1" fontId="7" fillId="0" borderId="0" xfId="3" applyNumberFormat="1" applyFont="1" applyFill="1" applyBorder="1" applyAlignment="1">
      <alignment horizontal="right" vertical="center"/>
    </xf>
    <xf numFmtId="1" fontId="6" fillId="0" borderId="0" xfId="3" applyNumberFormat="1" applyFont="1" applyFill="1" applyBorder="1" applyAlignment="1">
      <alignment horizontal="right" vertical="center"/>
    </xf>
    <xf numFmtId="1" fontId="6" fillId="0" borderId="0" xfId="0" applyNumberFormat="1" applyFont="1" applyFill="1" applyBorder="1"/>
    <xf numFmtId="1" fontId="7" fillId="0" borderId="0" xfId="0" applyNumberFormat="1" applyFont="1" applyFill="1" applyBorder="1" applyAlignment="1">
      <alignment horizontal="right" vertical="center"/>
    </xf>
    <xf numFmtId="1" fontId="6" fillId="0" borderId="0" xfId="0" applyNumberFormat="1" applyFont="1" applyFill="1" applyBorder="1" applyAlignment="1">
      <alignment horizontal="right" vertical="center"/>
    </xf>
    <xf numFmtId="1" fontId="8" fillId="0" borderId="0" xfId="3" applyNumberFormat="1" applyFont="1" applyFill="1" applyBorder="1" applyAlignment="1">
      <alignment horizontal="right"/>
    </xf>
    <xf numFmtId="1" fontId="7" fillId="0" borderId="0" xfId="3" applyNumberFormat="1" applyFont="1" applyFill="1" applyBorder="1" applyAlignment="1">
      <alignment horizontal="right"/>
    </xf>
    <xf numFmtId="1" fontId="6" fillId="0" borderId="0" xfId="3" applyNumberFormat="1" applyFont="1" applyFill="1" applyBorder="1" applyAlignment="1">
      <alignment horizontal="right"/>
    </xf>
    <xf numFmtId="1" fontId="8" fillId="0" borderId="0" xfId="3" applyNumberFormat="1" applyFont="1" applyFill="1" applyBorder="1" applyAlignment="1">
      <alignment vertical="center"/>
    </xf>
    <xf numFmtId="1" fontId="6" fillId="0" borderId="0" xfId="3" applyNumberFormat="1" applyFont="1" applyFill="1" applyBorder="1" applyAlignment="1">
      <alignment vertical="center"/>
    </xf>
    <xf numFmtId="1" fontId="6" fillId="0" borderId="0" xfId="3" applyNumberFormat="1" applyFont="1" applyFill="1" applyBorder="1" applyAlignment="1">
      <alignment horizontal="right" vertical="center" wrapText="1"/>
    </xf>
    <xf numFmtId="1" fontId="6" fillId="0" borderId="0" xfId="0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" fontId="6" fillId="0" borderId="0" xfId="3" applyNumberFormat="1" applyFont="1" applyFill="1" applyBorder="1" applyAlignment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1" fontId="13" fillId="0" borderId="0" xfId="3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1" fontId="13" fillId="0" borderId="0" xfId="3" applyNumberFormat="1" applyFont="1" applyFill="1" applyBorder="1" applyAlignment="1"/>
    <xf numFmtId="0" fontId="6" fillId="0" borderId="0" xfId="0" applyFont="1" applyFill="1" applyBorder="1" applyAlignment="1">
      <alignment vertical="center"/>
    </xf>
    <xf numFmtId="1" fontId="6" fillId="0" borderId="0" xfId="3" applyNumberFormat="1" applyFont="1" applyFill="1" applyBorder="1"/>
    <xf numFmtId="0" fontId="6" fillId="0" borderId="0" xfId="0" applyFont="1" applyFill="1" applyBorder="1" applyAlignment="1">
      <alignment horizontal="right"/>
    </xf>
    <xf numFmtId="1" fontId="6" fillId="0" borderId="0" xfId="2" applyNumberFormat="1" applyFont="1" applyFill="1" applyBorder="1"/>
    <xf numFmtId="0" fontId="6" fillId="0" borderId="0" xfId="0" applyFont="1" applyFill="1" applyBorder="1" applyAlignment="1"/>
    <xf numFmtId="1" fontId="13" fillId="0" borderId="0" xfId="3" applyNumberFormat="1" applyFont="1" applyFill="1" applyBorder="1" applyAlignment="1">
      <alignment vertical="center"/>
    </xf>
    <xf numFmtId="1" fontId="7" fillId="0" borderId="0" xfId="2" applyNumberFormat="1" applyFont="1" applyFill="1" applyBorder="1"/>
    <xf numFmtId="1" fontId="6" fillId="0" borderId="0" xfId="0" applyNumberFormat="1" applyFont="1" applyFill="1" applyBorder="1" applyAlignment="1">
      <alignment vertical="center"/>
    </xf>
    <xf numFmtId="1" fontId="6" fillId="0" borderId="0" xfId="3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0" fontId="7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1" fontId="6" fillId="0" borderId="0" xfId="3" applyNumberFormat="1" applyFont="1" applyFill="1" applyBorder="1" applyAlignment="1">
      <alignment wrapText="1"/>
    </xf>
    <xf numFmtId="3" fontId="7" fillId="0" borderId="0" xfId="0" applyNumberFormat="1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0" xfId="1" quotePrefix="1" applyNumberFormat="1" applyFont="1" applyFill="1" applyBorder="1" applyAlignment="1">
      <alignment horizontal="right"/>
    </xf>
    <xf numFmtId="3" fontId="7" fillId="0" borderId="0" xfId="0" applyNumberFormat="1" applyFont="1" applyFill="1" applyBorder="1"/>
    <xf numFmtId="3" fontId="8" fillId="0" borderId="0" xfId="3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center"/>
    </xf>
    <xf numFmtId="1" fontId="6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1" fontId="3" fillId="0" borderId="1" xfId="2" applyNumberFormat="1" applyFont="1" applyBorder="1" applyAlignment="1">
      <alignment horizontal="center" vertical="center" wrapText="1"/>
    </xf>
    <xf numFmtId="1" fontId="3" fillId="0" borderId="1" xfId="2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>
      <alignment horizontal="center" wrapText="1"/>
    </xf>
    <xf numFmtId="1" fontId="3" fillId="0" borderId="0" xfId="0" applyNumberFormat="1" applyFont="1" applyBorder="1" applyAlignment="1">
      <alignment horizontal="center"/>
    </xf>
    <xf numFmtId="1" fontId="3" fillId="0" borderId="2" xfId="2" applyNumberFormat="1" applyFont="1" applyFill="1" applyBorder="1" applyAlignment="1">
      <alignment horizontal="center" vertical="center" wrapText="1"/>
    </xf>
    <xf numFmtId="1" fontId="3" fillId="0" borderId="3" xfId="2" applyNumberFormat="1" applyFont="1" applyFill="1" applyBorder="1" applyAlignment="1">
      <alignment horizontal="center" vertical="center" wrapText="1"/>
    </xf>
    <xf numFmtId="1" fontId="3" fillId="0" borderId="4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" fontId="4" fillId="0" borderId="0" xfId="0" applyNumberFormat="1" applyFont="1" applyBorder="1" applyAlignment="1"/>
    <xf numFmtId="1" fontId="3" fillId="0" borderId="0" xfId="0" applyNumberFormat="1" applyFont="1" applyBorder="1"/>
    <xf numFmtId="1" fontId="3" fillId="0" borderId="0" xfId="0" applyNumberFormat="1" applyFont="1" applyFill="1" applyBorder="1"/>
    <xf numFmtId="0" fontId="7" fillId="0" borderId="0" xfId="6" applyFont="1" applyFill="1" applyBorder="1" applyAlignment="1">
      <alignment horizontal="center"/>
    </xf>
    <xf numFmtId="1" fontId="13" fillId="0" borderId="0" xfId="3" applyNumberFormat="1" applyFont="1" applyFill="1" applyBorder="1" applyAlignment="1">
      <alignment horizontal="right" vertical="center"/>
    </xf>
    <xf numFmtId="1" fontId="14" fillId="0" borderId="0" xfId="0" applyNumberFormat="1" applyFont="1" applyFill="1" applyBorder="1" applyAlignment="1">
      <alignment horizontal="right" vertical="center"/>
    </xf>
    <xf numFmtId="1" fontId="13" fillId="0" borderId="0" xfId="3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Border="1" applyAlignment="1">
      <alignment horizontal="left"/>
    </xf>
    <xf numFmtId="1" fontId="13" fillId="0" borderId="0" xfId="3" applyNumberFormat="1" applyFont="1" applyFill="1" applyBorder="1"/>
    <xf numFmtId="1" fontId="13" fillId="0" borderId="0" xfId="3" applyNumberFormat="1" applyFont="1" applyFill="1" applyBorder="1" applyAlignment="1">
      <alignment vertical="center" wrapText="1"/>
    </xf>
    <xf numFmtId="1" fontId="6" fillId="0" borderId="0" xfId="3" applyNumberFormat="1" applyFont="1" applyFill="1" applyBorder="1" applyAlignment="1">
      <alignment vertical="center" wrapText="1"/>
    </xf>
    <xf numFmtId="1" fontId="13" fillId="0" borderId="0" xfId="3" applyNumberFormat="1" applyFont="1" applyFill="1" applyBorder="1" applyAlignment="1">
      <alignment horizontal="right" wrapText="1"/>
    </xf>
    <xf numFmtId="1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left" vertical="center"/>
    </xf>
    <xf numFmtId="1" fontId="13" fillId="0" borderId="5" xfId="3" applyNumberFormat="1" applyFont="1" applyFill="1" applyBorder="1"/>
    <xf numFmtId="1" fontId="6" fillId="0" borderId="5" xfId="0" applyNumberFormat="1" applyFont="1" applyFill="1" applyBorder="1"/>
    <xf numFmtId="1" fontId="6" fillId="0" borderId="5" xfId="3" applyNumberFormat="1" applyFont="1" applyFill="1" applyBorder="1"/>
    <xf numFmtId="1" fontId="6" fillId="0" borderId="5" xfId="3" applyNumberFormat="1" applyFont="1" applyFill="1" applyBorder="1" applyAlignment="1"/>
  </cellXfs>
  <cellStyles count="7">
    <cellStyle name="Millares" xfId="1" builtinId="3"/>
    <cellStyle name="Millares 2" xfId="5"/>
    <cellStyle name="Normal" xfId="0" builtinId="0"/>
    <cellStyle name="Normal 2" xfId="2"/>
    <cellStyle name="Normal 2 2 2" xfId="3"/>
    <cellStyle name="Normal 3" xfId="4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316</xdr:row>
      <xdr:rowOff>0</xdr:rowOff>
    </xdr:from>
    <xdr:to>
      <xdr:col>0</xdr:col>
      <xdr:colOff>266700</xdr:colOff>
      <xdr:row>316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0" y="6386512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316</xdr:row>
      <xdr:rowOff>0</xdr:rowOff>
    </xdr:from>
    <xdr:to>
      <xdr:col>0</xdr:col>
      <xdr:colOff>161925</xdr:colOff>
      <xdr:row>316</xdr:row>
      <xdr:rowOff>147637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0" y="6386512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316</xdr:row>
      <xdr:rowOff>0</xdr:rowOff>
    </xdr:from>
    <xdr:to>
      <xdr:col>0</xdr:col>
      <xdr:colOff>238125</xdr:colOff>
      <xdr:row>316</xdr:row>
      <xdr:rowOff>176213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0" y="6386512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316</xdr:row>
      <xdr:rowOff>0</xdr:rowOff>
    </xdr:from>
    <xdr:to>
      <xdr:col>0</xdr:col>
      <xdr:colOff>238125</xdr:colOff>
      <xdr:row>316</xdr:row>
      <xdr:rowOff>154782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0" y="6386512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316</xdr:row>
      <xdr:rowOff>0</xdr:rowOff>
    </xdr:from>
    <xdr:to>
      <xdr:col>0</xdr:col>
      <xdr:colOff>266700</xdr:colOff>
      <xdr:row>316</xdr:row>
      <xdr:rowOff>147637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0" y="6386512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316</xdr:row>
      <xdr:rowOff>0</xdr:rowOff>
    </xdr:from>
    <xdr:to>
      <xdr:col>0</xdr:col>
      <xdr:colOff>161925</xdr:colOff>
      <xdr:row>316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0" y="6386512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316</xdr:row>
      <xdr:rowOff>0</xdr:rowOff>
    </xdr:from>
    <xdr:to>
      <xdr:col>0</xdr:col>
      <xdr:colOff>238125</xdr:colOff>
      <xdr:row>316</xdr:row>
      <xdr:rowOff>138112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0" y="6386512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316</xdr:row>
      <xdr:rowOff>0</xdr:rowOff>
    </xdr:from>
    <xdr:to>
      <xdr:col>0</xdr:col>
      <xdr:colOff>238125</xdr:colOff>
      <xdr:row>316</xdr:row>
      <xdr:rowOff>138113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0" y="6386512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316</xdr:row>
      <xdr:rowOff>0</xdr:rowOff>
    </xdr:from>
    <xdr:to>
      <xdr:col>0</xdr:col>
      <xdr:colOff>161925</xdr:colOff>
      <xdr:row>316</xdr:row>
      <xdr:rowOff>147637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0" y="6386512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316</xdr:row>
      <xdr:rowOff>0</xdr:rowOff>
    </xdr:from>
    <xdr:to>
      <xdr:col>0</xdr:col>
      <xdr:colOff>238125</xdr:colOff>
      <xdr:row>316</xdr:row>
      <xdr:rowOff>176213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0" y="6386512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316</xdr:row>
      <xdr:rowOff>0</xdr:rowOff>
    </xdr:from>
    <xdr:to>
      <xdr:col>0</xdr:col>
      <xdr:colOff>238125</xdr:colOff>
      <xdr:row>316</xdr:row>
      <xdr:rowOff>154782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0" y="6386512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316</xdr:row>
      <xdr:rowOff>0</xdr:rowOff>
    </xdr:from>
    <xdr:to>
      <xdr:col>0</xdr:col>
      <xdr:colOff>266700</xdr:colOff>
      <xdr:row>316</xdr:row>
      <xdr:rowOff>180975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0" y="6386512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316</xdr:row>
      <xdr:rowOff>0</xdr:rowOff>
    </xdr:from>
    <xdr:to>
      <xdr:col>0</xdr:col>
      <xdr:colOff>161925</xdr:colOff>
      <xdr:row>316</xdr:row>
      <xdr:rowOff>185737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0" y="6386512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316</xdr:row>
      <xdr:rowOff>0</xdr:rowOff>
    </xdr:from>
    <xdr:to>
      <xdr:col>0</xdr:col>
      <xdr:colOff>238125</xdr:colOff>
      <xdr:row>316</xdr:row>
      <xdr:rowOff>195443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0" y="63865125"/>
          <a:ext cx="238125" cy="195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316</xdr:row>
      <xdr:rowOff>0</xdr:rowOff>
    </xdr:from>
    <xdr:to>
      <xdr:col>0</xdr:col>
      <xdr:colOff>238125</xdr:colOff>
      <xdr:row>316</xdr:row>
      <xdr:rowOff>190500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0" y="6386512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316</xdr:row>
      <xdr:rowOff>0</xdr:rowOff>
    </xdr:from>
    <xdr:to>
      <xdr:col>0</xdr:col>
      <xdr:colOff>238125</xdr:colOff>
      <xdr:row>316</xdr:row>
      <xdr:rowOff>176212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0" y="6386512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316</xdr:row>
      <xdr:rowOff>0</xdr:rowOff>
    </xdr:from>
    <xdr:to>
      <xdr:col>0</xdr:col>
      <xdr:colOff>266700</xdr:colOff>
      <xdr:row>316</xdr:row>
      <xdr:rowOff>180975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0" y="6386512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316</xdr:row>
      <xdr:rowOff>0</xdr:rowOff>
    </xdr:from>
    <xdr:to>
      <xdr:col>0</xdr:col>
      <xdr:colOff>266700</xdr:colOff>
      <xdr:row>316</xdr:row>
      <xdr:rowOff>180975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0" y="6386512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161925</xdr:colOff>
      <xdr:row>257</xdr:row>
      <xdr:rowOff>147637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0" y="517969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238125</xdr:colOff>
      <xdr:row>257</xdr:row>
      <xdr:rowOff>176213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0" y="517969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238125</xdr:colOff>
      <xdr:row>257</xdr:row>
      <xdr:rowOff>166687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0" y="517969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161925</xdr:colOff>
      <xdr:row>257</xdr:row>
      <xdr:rowOff>123825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0" y="517969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238125</xdr:colOff>
      <xdr:row>257</xdr:row>
      <xdr:rowOff>138112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0" y="5179695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238125</xdr:colOff>
      <xdr:row>257</xdr:row>
      <xdr:rowOff>138113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0" y="5179695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266700</xdr:colOff>
      <xdr:row>257</xdr:row>
      <xdr:rowOff>180975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0" y="517969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161925</xdr:colOff>
      <xdr:row>257</xdr:row>
      <xdr:rowOff>147637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0" y="517969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238125</xdr:colOff>
      <xdr:row>257</xdr:row>
      <xdr:rowOff>176213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0" y="517969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238125</xdr:colOff>
      <xdr:row>257</xdr:row>
      <xdr:rowOff>166687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0" y="517969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266700</xdr:colOff>
      <xdr:row>257</xdr:row>
      <xdr:rowOff>180975</xdr:rowOff>
    </xdr:to>
    <xdr:sp macro="" textlink="">
      <xdr:nvSpPr>
        <xdr:cNvPr id="30" name="Text Box 6"/>
        <xdr:cNvSpPr txBox="1">
          <a:spLocks noChangeArrowheads="1"/>
        </xdr:cNvSpPr>
      </xdr:nvSpPr>
      <xdr:spPr bwMode="auto">
        <a:xfrm>
          <a:off x="0" y="517969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161925</xdr:colOff>
      <xdr:row>257</xdr:row>
      <xdr:rowOff>185737</xdr:rowOff>
    </xdr:to>
    <xdr:sp macro="" textlink="">
      <xdr:nvSpPr>
        <xdr:cNvPr id="31" name="Text Box 6"/>
        <xdr:cNvSpPr txBox="1">
          <a:spLocks noChangeArrowheads="1"/>
        </xdr:cNvSpPr>
      </xdr:nvSpPr>
      <xdr:spPr bwMode="auto">
        <a:xfrm>
          <a:off x="0" y="5179695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238125</xdr:colOff>
      <xdr:row>257</xdr:row>
      <xdr:rowOff>202406</xdr:rowOff>
    </xdr:to>
    <xdr:sp macro="" textlink="">
      <xdr:nvSpPr>
        <xdr:cNvPr id="32" name="Text Box 6"/>
        <xdr:cNvSpPr txBox="1">
          <a:spLocks noChangeArrowheads="1"/>
        </xdr:cNvSpPr>
      </xdr:nvSpPr>
      <xdr:spPr bwMode="auto">
        <a:xfrm>
          <a:off x="0" y="51796950"/>
          <a:ext cx="2381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238125</xdr:colOff>
      <xdr:row>257</xdr:row>
      <xdr:rowOff>190500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0" y="5179695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238125</xdr:colOff>
      <xdr:row>257</xdr:row>
      <xdr:rowOff>176212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0" y="5179695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266700</xdr:colOff>
      <xdr:row>257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0" y="517969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266700</xdr:colOff>
      <xdr:row>257</xdr:row>
      <xdr:rowOff>180975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0" y="517969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238125</xdr:colOff>
      <xdr:row>83</xdr:row>
      <xdr:rowOff>1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0" y="16021050"/>
          <a:ext cx="2381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161925</xdr:colOff>
      <xdr:row>13</xdr:row>
      <xdr:rowOff>123825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0" y="186690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238125</xdr:colOff>
      <xdr:row>13</xdr:row>
      <xdr:rowOff>138112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0" y="186690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238125</xdr:colOff>
      <xdr:row>13</xdr:row>
      <xdr:rowOff>138113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0" y="186690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266700</xdr:colOff>
      <xdr:row>13</xdr:row>
      <xdr:rowOff>180975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0" y="18669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161925</xdr:colOff>
      <xdr:row>13</xdr:row>
      <xdr:rowOff>147637</xdr:rowOff>
    </xdr:to>
    <xdr:sp macro="" textlink="">
      <xdr:nvSpPr>
        <xdr:cNvPr id="52" name="Text Box 6"/>
        <xdr:cNvSpPr txBox="1">
          <a:spLocks noChangeArrowheads="1"/>
        </xdr:cNvSpPr>
      </xdr:nvSpPr>
      <xdr:spPr bwMode="auto">
        <a:xfrm>
          <a:off x="0" y="186690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238125</xdr:colOff>
      <xdr:row>13</xdr:row>
      <xdr:rowOff>176213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0" y="186690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238125</xdr:colOff>
      <xdr:row>13</xdr:row>
      <xdr:rowOff>166687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0" y="186690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266700</xdr:colOff>
      <xdr:row>13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0" y="18669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161925</xdr:colOff>
      <xdr:row>13</xdr:row>
      <xdr:rowOff>185737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0" y="186690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238125</xdr:colOff>
      <xdr:row>13</xdr:row>
      <xdr:rowOff>176212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0" y="186690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266700</xdr:colOff>
      <xdr:row>13</xdr:row>
      <xdr:rowOff>180975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0" y="18669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266700</xdr:colOff>
      <xdr:row>13</xdr:row>
      <xdr:rowOff>180975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0" y="18669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238125</xdr:colOff>
      <xdr:row>92</xdr:row>
      <xdr:rowOff>195443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0" y="18021300"/>
          <a:ext cx="238125" cy="195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266700</xdr:colOff>
      <xdr:row>13</xdr:row>
      <xdr:rowOff>180975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0" y="18669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161925</xdr:colOff>
      <xdr:row>13</xdr:row>
      <xdr:rowOff>147637</xdr:rowOff>
    </xdr:to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0" y="186690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238125</xdr:colOff>
      <xdr:row>13</xdr:row>
      <xdr:rowOff>176213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0" y="186690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238125</xdr:colOff>
      <xdr:row>13</xdr:row>
      <xdr:rowOff>166687</xdr:rowOff>
    </xdr:to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0" y="186690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266700</xdr:colOff>
      <xdr:row>13</xdr:row>
      <xdr:rowOff>147637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0" y="186690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161925</xdr:colOff>
      <xdr:row>13</xdr:row>
      <xdr:rowOff>123825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0" y="186690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238125</xdr:colOff>
      <xdr:row>13</xdr:row>
      <xdr:rowOff>138112</xdr:rowOff>
    </xdr:to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0" y="186690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238125</xdr:colOff>
      <xdr:row>13</xdr:row>
      <xdr:rowOff>138113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0" y="186690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266700</xdr:colOff>
      <xdr:row>13</xdr:row>
      <xdr:rowOff>180975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0" y="18669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161925</xdr:colOff>
      <xdr:row>13</xdr:row>
      <xdr:rowOff>147637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0" y="186690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238125</xdr:colOff>
      <xdr:row>13</xdr:row>
      <xdr:rowOff>176213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0" y="186690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238125</xdr:colOff>
      <xdr:row>13</xdr:row>
      <xdr:rowOff>166687</xdr:rowOff>
    </xdr:to>
    <xdr:sp macro="" textlink="">
      <xdr:nvSpPr>
        <xdr:cNvPr id="72" name="Text Box 6"/>
        <xdr:cNvSpPr txBox="1">
          <a:spLocks noChangeArrowheads="1"/>
        </xdr:cNvSpPr>
      </xdr:nvSpPr>
      <xdr:spPr bwMode="auto">
        <a:xfrm>
          <a:off x="0" y="186690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266700</xdr:colOff>
      <xdr:row>13</xdr:row>
      <xdr:rowOff>180975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0" y="18669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161925</xdr:colOff>
      <xdr:row>13</xdr:row>
      <xdr:rowOff>185737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0" y="186690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238125</xdr:colOff>
      <xdr:row>13</xdr:row>
      <xdr:rowOff>176212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0" y="186690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266700</xdr:colOff>
      <xdr:row>13</xdr:row>
      <xdr:rowOff>180975</xdr:rowOff>
    </xdr:to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0" y="18669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266700</xdr:colOff>
      <xdr:row>13</xdr:row>
      <xdr:rowOff>180975</xdr:rowOff>
    </xdr:to>
    <xdr:sp macro="" textlink="">
      <xdr:nvSpPr>
        <xdr:cNvPr id="77" name="Text Box 6"/>
        <xdr:cNvSpPr txBox="1">
          <a:spLocks noChangeArrowheads="1"/>
        </xdr:cNvSpPr>
      </xdr:nvSpPr>
      <xdr:spPr bwMode="auto">
        <a:xfrm>
          <a:off x="0" y="18669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238125</xdr:colOff>
      <xdr:row>257</xdr:row>
      <xdr:rowOff>202406</xdr:rowOff>
    </xdr:to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0" y="51796950"/>
          <a:ext cx="2381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266700</xdr:colOff>
      <xdr:row>292</xdr:row>
      <xdr:rowOff>180975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0" y="5902642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161925</xdr:colOff>
      <xdr:row>292</xdr:row>
      <xdr:rowOff>142875</xdr:rowOff>
    </xdr:to>
    <xdr:sp macro="" textlink="">
      <xdr:nvSpPr>
        <xdr:cNvPr id="80" name="Text Box 6"/>
        <xdr:cNvSpPr txBox="1">
          <a:spLocks noChangeArrowheads="1"/>
        </xdr:cNvSpPr>
      </xdr:nvSpPr>
      <xdr:spPr bwMode="auto">
        <a:xfrm>
          <a:off x="0" y="59026425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238125</xdr:colOff>
      <xdr:row>292</xdr:row>
      <xdr:rowOff>180975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0" y="59026425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238125</xdr:colOff>
      <xdr:row>292</xdr:row>
      <xdr:rowOff>154781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0" y="59026425"/>
          <a:ext cx="2381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266700</xdr:colOff>
      <xdr:row>292</xdr:row>
      <xdr:rowOff>142875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0" y="59026425"/>
          <a:ext cx="2667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161925</xdr:colOff>
      <xdr:row>292</xdr:row>
      <xdr:rowOff>123825</xdr:rowOff>
    </xdr:to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0" y="59026425"/>
          <a:ext cx="1619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238125</xdr:colOff>
      <xdr:row>292</xdr:row>
      <xdr:rowOff>133350</xdr:rowOff>
    </xdr:to>
    <xdr:sp macro="" textlink="">
      <xdr:nvSpPr>
        <xdr:cNvPr id="85" name="Text Box 6"/>
        <xdr:cNvSpPr txBox="1">
          <a:spLocks noChangeArrowheads="1"/>
        </xdr:cNvSpPr>
      </xdr:nvSpPr>
      <xdr:spPr bwMode="auto">
        <a:xfrm>
          <a:off x="0" y="59026425"/>
          <a:ext cx="2381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238125</xdr:colOff>
      <xdr:row>292</xdr:row>
      <xdr:rowOff>142875</xdr:rowOff>
    </xdr:to>
    <xdr:sp macro="" textlink="">
      <xdr:nvSpPr>
        <xdr:cNvPr id="86" name="Text Box 6"/>
        <xdr:cNvSpPr txBox="1">
          <a:spLocks noChangeArrowheads="1"/>
        </xdr:cNvSpPr>
      </xdr:nvSpPr>
      <xdr:spPr bwMode="auto">
        <a:xfrm>
          <a:off x="0" y="59026425"/>
          <a:ext cx="2381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266700</xdr:colOff>
      <xdr:row>292</xdr:row>
      <xdr:rowOff>180975</xdr:rowOff>
    </xdr:to>
    <xdr:sp macro="" textlink="">
      <xdr:nvSpPr>
        <xdr:cNvPr id="87" name="Text Box 6"/>
        <xdr:cNvSpPr txBox="1">
          <a:spLocks noChangeArrowheads="1"/>
        </xdr:cNvSpPr>
      </xdr:nvSpPr>
      <xdr:spPr bwMode="auto">
        <a:xfrm>
          <a:off x="0" y="5902642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161925</xdr:colOff>
      <xdr:row>292</xdr:row>
      <xdr:rowOff>142875</xdr:rowOff>
    </xdr:to>
    <xdr:sp macro="" textlink="">
      <xdr:nvSpPr>
        <xdr:cNvPr id="88" name="Text Box 6"/>
        <xdr:cNvSpPr txBox="1">
          <a:spLocks noChangeArrowheads="1"/>
        </xdr:cNvSpPr>
      </xdr:nvSpPr>
      <xdr:spPr bwMode="auto">
        <a:xfrm>
          <a:off x="0" y="59026425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238125</xdr:colOff>
      <xdr:row>292</xdr:row>
      <xdr:rowOff>180975</xdr:rowOff>
    </xdr:to>
    <xdr:sp macro="" textlink="">
      <xdr:nvSpPr>
        <xdr:cNvPr id="89" name="Text Box 6"/>
        <xdr:cNvSpPr txBox="1">
          <a:spLocks noChangeArrowheads="1"/>
        </xdr:cNvSpPr>
      </xdr:nvSpPr>
      <xdr:spPr bwMode="auto">
        <a:xfrm>
          <a:off x="0" y="59026425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238125</xdr:colOff>
      <xdr:row>292</xdr:row>
      <xdr:rowOff>154781</xdr:rowOff>
    </xdr:to>
    <xdr:sp macro="" textlink="">
      <xdr:nvSpPr>
        <xdr:cNvPr id="90" name="Text Box 6"/>
        <xdr:cNvSpPr txBox="1">
          <a:spLocks noChangeArrowheads="1"/>
        </xdr:cNvSpPr>
      </xdr:nvSpPr>
      <xdr:spPr bwMode="auto">
        <a:xfrm>
          <a:off x="0" y="59026425"/>
          <a:ext cx="2381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266700</xdr:colOff>
      <xdr:row>292</xdr:row>
      <xdr:rowOff>180975</xdr:rowOff>
    </xdr:to>
    <xdr:sp macro="" textlink="">
      <xdr:nvSpPr>
        <xdr:cNvPr id="91" name="Text Box 6"/>
        <xdr:cNvSpPr txBox="1">
          <a:spLocks noChangeArrowheads="1"/>
        </xdr:cNvSpPr>
      </xdr:nvSpPr>
      <xdr:spPr bwMode="auto">
        <a:xfrm>
          <a:off x="0" y="5902642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161925</xdr:colOff>
      <xdr:row>292</xdr:row>
      <xdr:rowOff>180975</xdr:rowOff>
    </xdr:to>
    <xdr:sp macro="" textlink="">
      <xdr:nvSpPr>
        <xdr:cNvPr id="92" name="Text Box 6"/>
        <xdr:cNvSpPr txBox="1">
          <a:spLocks noChangeArrowheads="1"/>
        </xdr:cNvSpPr>
      </xdr:nvSpPr>
      <xdr:spPr bwMode="auto">
        <a:xfrm>
          <a:off x="0" y="590264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238125</xdr:colOff>
      <xdr:row>292</xdr:row>
      <xdr:rowOff>195443</xdr:rowOff>
    </xdr:to>
    <xdr:sp macro="" textlink="">
      <xdr:nvSpPr>
        <xdr:cNvPr id="93" name="Text Box 6"/>
        <xdr:cNvSpPr txBox="1">
          <a:spLocks noChangeArrowheads="1"/>
        </xdr:cNvSpPr>
      </xdr:nvSpPr>
      <xdr:spPr bwMode="auto">
        <a:xfrm>
          <a:off x="0" y="59026425"/>
          <a:ext cx="238125" cy="195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238125</xdr:colOff>
      <xdr:row>292</xdr:row>
      <xdr:rowOff>190500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0" y="59026425"/>
          <a:ext cx="238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238125</xdr:colOff>
      <xdr:row>292</xdr:row>
      <xdr:rowOff>171450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0" y="59026425"/>
          <a:ext cx="2381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266700</xdr:colOff>
      <xdr:row>292</xdr:row>
      <xdr:rowOff>180975</xdr:rowOff>
    </xdr:to>
    <xdr:sp macro="" textlink="">
      <xdr:nvSpPr>
        <xdr:cNvPr id="96" name="Text Box 6"/>
        <xdr:cNvSpPr txBox="1">
          <a:spLocks noChangeArrowheads="1"/>
        </xdr:cNvSpPr>
      </xdr:nvSpPr>
      <xdr:spPr bwMode="auto">
        <a:xfrm>
          <a:off x="0" y="5902642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266700</xdr:colOff>
      <xdr:row>292</xdr:row>
      <xdr:rowOff>180975</xdr:rowOff>
    </xdr:to>
    <xdr:sp macro="" textlink="">
      <xdr:nvSpPr>
        <xdr:cNvPr id="97" name="Text Box 6"/>
        <xdr:cNvSpPr txBox="1">
          <a:spLocks noChangeArrowheads="1"/>
        </xdr:cNvSpPr>
      </xdr:nvSpPr>
      <xdr:spPr bwMode="auto">
        <a:xfrm>
          <a:off x="0" y="5902642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266700</xdr:colOff>
      <xdr:row>13</xdr:row>
      <xdr:rowOff>180975</xdr:rowOff>
    </xdr:to>
    <xdr:sp macro="" textlink="">
      <xdr:nvSpPr>
        <xdr:cNvPr id="98" name="Text Box 6"/>
        <xdr:cNvSpPr txBox="1">
          <a:spLocks noChangeArrowheads="1"/>
        </xdr:cNvSpPr>
      </xdr:nvSpPr>
      <xdr:spPr bwMode="auto">
        <a:xfrm>
          <a:off x="0" y="18669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161925</xdr:colOff>
      <xdr:row>13</xdr:row>
      <xdr:rowOff>147637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0" y="186690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238125</xdr:colOff>
      <xdr:row>13</xdr:row>
      <xdr:rowOff>176213</xdr:rowOff>
    </xdr:to>
    <xdr:sp macro="" textlink="">
      <xdr:nvSpPr>
        <xdr:cNvPr id="100" name="Text Box 6"/>
        <xdr:cNvSpPr txBox="1">
          <a:spLocks noChangeArrowheads="1"/>
        </xdr:cNvSpPr>
      </xdr:nvSpPr>
      <xdr:spPr bwMode="auto">
        <a:xfrm>
          <a:off x="0" y="186690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238125</xdr:colOff>
      <xdr:row>13</xdr:row>
      <xdr:rowOff>166687</xdr:rowOff>
    </xdr:to>
    <xdr:sp macro="" textlink="">
      <xdr:nvSpPr>
        <xdr:cNvPr id="101" name="Text Box 6"/>
        <xdr:cNvSpPr txBox="1">
          <a:spLocks noChangeArrowheads="1"/>
        </xdr:cNvSpPr>
      </xdr:nvSpPr>
      <xdr:spPr bwMode="auto">
        <a:xfrm>
          <a:off x="0" y="186690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266700</xdr:colOff>
      <xdr:row>13</xdr:row>
      <xdr:rowOff>147637</xdr:rowOff>
    </xdr:to>
    <xdr:sp macro="" textlink="">
      <xdr:nvSpPr>
        <xdr:cNvPr id="102" name="Text Box 6"/>
        <xdr:cNvSpPr txBox="1">
          <a:spLocks noChangeArrowheads="1"/>
        </xdr:cNvSpPr>
      </xdr:nvSpPr>
      <xdr:spPr bwMode="auto">
        <a:xfrm>
          <a:off x="0" y="186690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161925</xdr:colOff>
      <xdr:row>13</xdr:row>
      <xdr:rowOff>123825</xdr:rowOff>
    </xdr:to>
    <xdr:sp macro="" textlink="">
      <xdr:nvSpPr>
        <xdr:cNvPr id="103" name="Text Box 6"/>
        <xdr:cNvSpPr txBox="1">
          <a:spLocks noChangeArrowheads="1"/>
        </xdr:cNvSpPr>
      </xdr:nvSpPr>
      <xdr:spPr bwMode="auto">
        <a:xfrm>
          <a:off x="0" y="186690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238125</xdr:colOff>
      <xdr:row>13</xdr:row>
      <xdr:rowOff>138112</xdr:rowOff>
    </xdr:to>
    <xdr:sp macro="" textlink="">
      <xdr:nvSpPr>
        <xdr:cNvPr id="104" name="Text Box 6"/>
        <xdr:cNvSpPr txBox="1">
          <a:spLocks noChangeArrowheads="1"/>
        </xdr:cNvSpPr>
      </xdr:nvSpPr>
      <xdr:spPr bwMode="auto">
        <a:xfrm>
          <a:off x="0" y="186690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238125</xdr:colOff>
      <xdr:row>13</xdr:row>
      <xdr:rowOff>138113</xdr:rowOff>
    </xdr:to>
    <xdr:sp macro="" textlink="">
      <xdr:nvSpPr>
        <xdr:cNvPr id="105" name="Text Box 6"/>
        <xdr:cNvSpPr txBox="1">
          <a:spLocks noChangeArrowheads="1"/>
        </xdr:cNvSpPr>
      </xdr:nvSpPr>
      <xdr:spPr bwMode="auto">
        <a:xfrm>
          <a:off x="0" y="186690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266700</xdr:colOff>
      <xdr:row>13</xdr:row>
      <xdr:rowOff>180975</xdr:rowOff>
    </xdr:to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0" y="18669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161925</xdr:colOff>
      <xdr:row>13</xdr:row>
      <xdr:rowOff>147637</xdr:rowOff>
    </xdr:to>
    <xdr:sp macro="" textlink="">
      <xdr:nvSpPr>
        <xdr:cNvPr id="107" name="Text Box 6"/>
        <xdr:cNvSpPr txBox="1">
          <a:spLocks noChangeArrowheads="1"/>
        </xdr:cNvSpPr>
      </xdr:nvSpPr>
      <xdr:spPr bwMode="auto">
        <a:xfrm>
          <a:off x="0" y="186690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238125</xdr:colOff>
      <xdr:row>13</xdr:row>
      <xdr:rowOff>176213</xdr:rowOff>
    </xdr:to>
    <xdr:sp macro="" textlink="">
      <xdr:nvSpPr>
        <xdr:cNvPr id="108" name="Text Box 6"/>
        <xdr:cNvSpPr txBox="1">
          <a:spLocks noChangeArrowheads="1"/>
        </xdr:cNvSpPr>
      </xdr:nvSpPr>
      <xdr:spPr bwMode="auto">
        <a:xfrm>
          <a:off x="0" y="186690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238125</xdr:colOff>
      <xdr:row>13</xdr:row>
      <xdr:rowOff>166687</xdr:rowOff>
    </xdr:to>
    <xdr:sp macro="" textlink="">
      <xdr:nvSpPr>
        <xdr:cNvPr id="109" name="Text Box 6"/>
        <xdr:cNvSpPr txBox="1">
          <a:spLocks noChangeArrowheads="1"/>
        </xdr:cNvSpPr>
      </xdr:nvSpPr>
      <xdr:spPr bwMode="auto">
        <a:xfrm>
          <a:off x="0" y="186690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266700</xdr:colOff>
      <xdr:row>13</xdr:row>
      <xdr:rowOff>180975</xdr:rowOff>
    </xdr:to>
    <xdr:sp macro="" textlink="">
      <xdr:nvSpPr>
        <xdr:cNvPr id="110" name="Text Box 6"/>
        <xdr:cNvSpPr txBox="1">
          <a:spLocks noChangeArrowheads="1"/>
        </xdr:cNvSpPr>
      </xdr:nvSpPr>
      <xdr:spPr bwMode="auto">
        <a:xfrm>
          <a:off x="0" y="18669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161925</xdr:colOff>
      <xdr:row>13</xdr:row>
      <xdr:rowOff>185737</xdr:rowOff>
    </xdr:to>
    <xdr:sp macro="" textlink="">
      <xdr:nvSpPr>
        <xdr:cNvPr id="111" name="Text Box 6"/>
        <xdr:cNvSpPr txBox="1">
          <a:spLocks noChangeArrowheads="1"/>
        </xdr:cNvSpPr>
      </xdr:nvSpPr>
      <xdr:spPr bwMode="auto">
        <a:xfrm>
          <a:off x="0" y="186690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282</xdr:row>
      <xdr:rowOff>0</xdr:rowOff>
    </xdr:from>
    <xdr:ext cx="266700" cy="180975"/>
    <xdr:sp macro="" textlink="">
      <xdr:nvSpPr>
        <xdr:cNvPr id="112" name="Text Box 6"/>
        <xdr:cNvSpPr txBox="1">
          <a:spLocks noChangeArrowheads="1"/>
        </xdr:cNvSpPr>
      </xdr:nvSpPr>
      <xdr:spPr bwMode="auto">
        <a:xfrm>
          <a:off x="0" y="5700712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282</xdr:row>
      <xdr:rowOff>0</xdr:rowOff>
    </xdr:from>
    <xdr:ext cx="161925" cy="147637"/>
    <xdr:sp macro="" textlink="">
      <xdr:nvSpPr>
        <xdr:cNvPr id="113" name="Text Box 6"/>
        <xdr:cNvSpPr txBox="1">
          <a:spLocks noChangeArrowheads="1"/>
        </xdr:cNvSpPr>
      </xdr:nvSpPr>
      <xdr:spPr bwMode="auto">
        <a:xfrm>
          <a:off x="0" y="5700712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282</xdr:row>
      <xdr:rowOff>0</xdr:rowOff>
    </xdr:from>
    <xdr:ext cx="238125" cy="176213"/>
    <xdr:sp macro="" textlink="">
      <xdr:nvSpPr>
        <xdr:cNvPr id="114" name="Text Box 6"/>
        <xdr:cNvSpPr txBox="1">
          <a:spLocks noChangeArrowheads="1"/>
        </xdr:cNvSpPr>
      </xdr:nvSpPr>
      <xdr:spPr bwMode="auto">
        <a:xfrm>
          <a:off x="0" y="5700712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282</xdr:row>
      <xdr:rowOff>0</xdr:rowOff>
    </xdr:from>
    <xdr:ext cx="238125" cy="166687"/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0" y="5700712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282</xdr:row>
      <xdr:rowOff>0</xdr:rowOff>
    </xdr:from>
    <xdr:ext cx="266700" cy="147637"/>
    <xdr:sp macro="" textlink="">
      <xdr:nvSpPr>
        <xdr:cNvPr id="116" name="Text Box 6"/>
        <xdr:cNvSpPr txBox="1">
          <a:spLocks noChangeArrowheads="1"/>
        </xdr:cNvSpPr>
      </xdr:nvSpPr>
      <xdr:spPr bwMode="auto">
        <a:xfrm>
          <a:off x="0" y="5700712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282</xdr:row>
      <xdr:rowOff>0</xdr:rowOff>
    </xdr:from>
    <xdr:ext cx="161925" cy="123825"/>
    <xdr:sp macro="" textlink="">
      <xdr:nvSpPr>
        <xdr:cNvPr id="117" name="Text Box 6"/>
        <xdr:cNvSpPr txBox="1">
          <a:spLocks noChangeArrowheads="1"/>
        </xdr:cNvSpPr>
      </xdr:nvSpPr>
      <xdr:spPr bwMode="auto">
        <a:xfrm>
          <a:off x="0" y="5700712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282</xdr:row>
      <xdr:rowOff>0</xdr:rowOff>
    </xdr:from>
    <xdr:ext cx="238125" cy="138112"/>
    <xdr:sp macro="" textlink="">
      <xdr:nvSpPr>
        <xdr:cNvPr id="118" name="Text Box 6"/>
        <xdr:cNvSpPr txBox="1">
          <a:spLocks noChangeArrowheads="1"/>
        </xdr:cNvSpPr>
      </xdr:nvSpPr>
      <xdr:spPr bwMode="auto">
        <a:xfrm>
          <a:off x="0" y="5700712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282</xdr:row>
      <xdr:rowOff>0</xdr:rowOff>
    </xdr:from>
    <xdr:ext cx="238125" cy="138113"/>
    <xdr:sp macro="" textlink="">
      <xdr:nvSpPr>
        <xdr:cNvPr id="119" name="Text Box 6"/>
        <xdr:cNvSpPr txBox="1">
          <a:spLocks noChangeArrowheads="1"/>
        </xdr:cNvSpPr>
      </xdr:nvSpPr>
      <xdr:spPr bwMode="auto">
        <a:xfrm>
          <a:off x="0" y="5700712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282</xdr:row>
      <xdr:rowOff>0</xdr:rowOff>
    </xdr:from>
    <xdr:ext cx="266700" cy="180975"/>
    <xdr:sp macro="" textlink="">
      <xdr:nvSpPr>
        <xdr:cNvPr id="120" name="Text Box 6"/>
        <xdr:cNvSpPr txBox="1">
          <a:spLocks noChangeArrowheads="1"/>
        </xdr:cNvSpPr>
      </xdr:nvSpPr>
      <xdr:spPr bwMode="auto">
        <a:xfrm>
          <a:off x="0" y="5700712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282</xdr:row>
      <xdr:rowOff>0</xdr:rowOff>
    </xdr:from>
    <xdr:ext cx="161925" cy="147637"/>
    <xdr:sp macro="" textlink="">
      <xdr:nvSpPr>
        <xdr:cNvPr id="121" name="Text Box 6"/>
        <xdr:cNvSpPr txBox="1">
          <a:spLocks noChangeArrowheads="1"/>
        </xdr:cNvSpPr>
      </xdr:nvSpPr>
      <xdr:spPr bwMode="auto">
        <a:xfrm>
          <a:off x="0" y="5700712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282</xdr:row>
      <xdr:rowOff>0</xdr:rowOff>
    </xdr:from>
    <xdr:ext cx="238125" cy="176213"/>
    <xdr:sp macro="" textlink="">
      <xdr:nvSpPr>
        <xdr:cNvPr id="122" name="Text Box 6"/>
        <xdr:cNvSpPr txBox="1">
          <a:spLocks noChangeArrowheads="1"/>
        </xdr:cNvSpPr>
      </xdr:nvSpPr>
      <xdr:spPr bwMode="auto">
        <a:xfrm>
          <a:off x="0" y="5700712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282</xdr:row>
      <xdr:rowOff>0</xdr:rowOff>
    </xdr:from>
    <xdr:ext cx="238125" cy="166687"/>
    <xdr:sp macro="" textlink="">
      <xdr:nvSpPr>
        <xdr:cNvPr id="123" name="Text Box 6"/>
        <xdr:cNvSpPr txBox="1">
          <a:spLocks noChangeArrowheads="1"/>
        </xdr:cNvSpPr>
      </xdr:nvSpPr>
      <xdr:spPr bwMode="auto">
        <a:xfrm>
          <a:off x="0" y="5700712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282</xdr:row>
      <xdr:rowOff>0</xdr:rowOff>
    </xdr:from>
    <xdr:ext cx="266700" cy="180975"/>
    <xdr:sp macro="" textlink="">
      <xdr:nvSpPr>
        <xdr:cNvPr id="124" name="Text Box 6"/>
        <xdr:cNvSpPr txBox="1">
          <a:spLocks noChangeArrowheads="1"/>
        </xdr:cNvSpPr>
      </xdr:nvSpPr>
      <xdr:spPr bwMode="auto">
        <a:xfrm>
          <a:off x="0" y="5700712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282</xdr:row>
      <xdr:rowOff>0</xdr:rowOff>
    </xdr:from>
    <xdr:ext cx="161925" cy="185737"/>
    <xdr:sp macro="" textlink="">
      <xdr:nvSpPr>
        <xdr:cNvPr id="125" name="Text Box 6"/>
        <xdr:cNvSpPr txBox="1">
          <a:spLocks noChangeArrowheads="1"/>
        </xdr:cNvSpPr>
      </xdr:nvSpPr>
      <xdr:spPr bwMode="auto">
        <a:xfrm>
          <a:off x="0" y="5700712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282</xdr:row>
      <xdr:rowOff>0</xdr:rowOff>
    </xdr:from>
    <xdr:ext cx="238125" cy="202407"/>
    <xdr:sp macro="" textlink="">
      <xdr:nvSpPr>
        <xdr:cNvPr id="126" name="Text Box 6"/>
        <xdr:cNvSpPr txBox="1">
          <a:spLocks noChangeArrowheads="1"/>
        </xdr:cNvSpPr>
      </xdr:nvSpPr>
      <xdr:spPr bwMode="auto">
        <a:xfrm>
          <a:off x="0" y="57007125"/>
          <a:ext cx="238125" cy="202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282</xdr:row>
      <xdr:rowOff>0</xdr:rowOff>
    </xdr:from>
    <xdr:ext cx="238125" cy="190500"/>
    <xdr:sp macro="" textlink="">
      <xdr:nvSpPr>
        <xdr:cNvPr id="127" name="Text Box 6"/>
        <xdr:cNvSpPr txBox="1">
          <a:spLocks noChangeArrowheads="1"/>
        </xdr:cNvSpPr>
      </xdr:nvSpPr>
      <xdr:spPr bwMode="auto">
        <a:xfrm>
          <a:off x="0" y="5700712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282</xdr:row>
      <xdr:rowOff>0</xdr:rowOff>
    </xdr:from>
    <xdr:ext cx="238125" cy="176212"/>
    <xdr:sp macro="" textlink="">
      <xdr:nvSpPr>
        <xdr:cNvPr id="128" name="Text Box 6"/>
        <xdr:cNvSpPr txBox="1">
          <a:spLocks noChangeArrowheads="1"/>
        </xdr:cNvSpPr>
      </xdr:nvSpPr>
      <xdr:spPr bwMode="auto">
        <a:xfrm>
          <a:off x="0" y="5700712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282</xdr:row>
      <xdr:rowOff>0</xdr:rowOff>
    </xdr:from>
    <xdr:ext cx="266700" cy="180975"/>
    <xdr:sp macro="" textlink="">
      <xdr:nvSpPr>
        <xdr:cNvPr id="129" name="Text Box 6"/>
        <xdr:cNvSpPr txBox="1">
          <a:spLocks noChangeArrowheads="1"/>
        </xdr:cNvSpPr>
      </xdr:nvSpPr>
      <xdr:spPr bwMode="auto">
        <a:xfrm>
          <a:off x="0" y="5700712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282</xdr:row>
      <xdr:rowOff>0</xdr:rowOff>
    </xdr:from>
    <xdr:ext cx="266700" cy="180975"/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0" y="5700712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158</xdr:row>
      <xdr:rowOff>0</xdr:rowOff>
    </xdr:from>
    <xdr:to>
      <xdr:col>0</xdr:col>
      <xdr:colOff>266700</xdr:colOff>
      <xdr:row>158</xdr:row>
      <xdr:rowOff>180975</xdr:rowOff>
    </xdr:to>
    <xdr:sp macro="" textlink="">
      <xdr:nvSpPr>
        <xdr:cNvPr id="131" name="Text Box 6"/>
        <xdr:cNvSpPr txBox="1">
          <a:spLocks noChangeArrowheads="1"/>
        </xdr:cNvSpPr>
      </xdr:nvSpPr>
      <xdr:spPr bwMode="auto">
        <a:xfrm>
          <a:off x="0" y="315372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161925</xdr:colOff>
      <xdr:row>158</xdr:row>
      <xdr:rowOff>147637</xdr:rowOff>
    </xdr:to>
    <xdr:sp macro="" textlink="">
      <xdr:nvSpPr>
        <xdr:cNvPr id="132" name="Text Box 6"/>
        <xdr:cNvSpPr txBox="1">
          <a:spLocks noChangeArrowheads="1"/>
        </xdr:cNvSpPr>
      </xdr:nvSpPr>
      <xdr:spPr bwMode="auto">
        <a:xfrm>
          <a:off x="0" y="315372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238125</xdr:colOff>
      <xdr:row>158</xdr:row>
      <xdr:rowOff>176213</xdr:rowOff>
    </xdr:to>
    <xdr:sp macro="" textlink="">
      <xdr:nvSpPr>
        <xdr:cNvPr id="133" name="Text Box 6"/>
        <xdr:cNvSpPr txBox="1">
          <a:spLocks noChangeArrowheads="1"/>
        </xdr:cNvSpPr>
      </xdr:nvSpPr>
      <xdr:spPr bwMode="auto">
        <a:xfrm>
          <a:off x="0" y="315372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238125</xdr:colOff>
      <xdr:row>158</xdr:row>
      <xdr:rowOff>154782</xdr:rowOff>
    </xdr:to>
    <xdr:sp macro="" textlink="">
      <xdr:nvSpPr>
        <xdr:cNvPr id="134" name="Text Box 6"/>
        <xdr:cNvSpPr txBox="1">
          <a:spLocks noChangeArrowheads="1"/>
        </xdr:cNvSpPr>
      </xdr:nvSpPr>
      <xdr:spPr bwMode="auto">
        <a:xfrm>
          <a:off x="0" y="315372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266700</xdr:colOff>
      <xdr:row>158</xdr:row>
      <xdr:rowOff>147637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0" y="315372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161925</xdr:colOff>
      <xdr:row>158</xdr:row>
      <xdr:rowOff>123825</xdr:rowOff>
    </xdr:to>
    <xdr:sp macro="" textlink="">
      <xdr:nvSpPr>
        <xdr:cNvPr id="136" name="Text Box 6"/>
        <xdr:cNvSpPr txBox="1">
          <a:spLocks noChangeArrowheads="1"/>
        </xdr:cNvSpPr>
      </xdr:nvSpPr>
      <xdr:spPr bwMode="auto">
        <a:xfrm>
          <a:off x="0" y="315372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238125</xdr:colOff>
      <xdr:row>158</xdr:row>
      <xdr:rowOff>138112</xdr:rowOff>
    </xdr:to>
    <xdr:sp macro="" textlink="">
      <xdr:nvSpPr>
        <xdr:cNvPr id="137" name="Text Box 6"/>
        <xdr:cNvSpPr txBox="1">
          <a:spLocks noChangeArrowheads="1"/>
        </xdr:cNvSpPr>
      </xdr:nvSpPr>
      <xdr:spPr bwMode="auto">
        <a:xfrm>
          <a:off x="0" y="315372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238125</xdr:colOff>
      <xdr:row>158</xdr:row>
      <xdr:rowOff>138113</xdr:rowOff>
    </xdr:to>
    <xdr:sp macro="" textlink="">
      <xdr:nvSpPr>
        <xdr:cNvPr id="138" name="Text Box 6"/>
        <xdr:cNvSpPr txBox="1">
          <a:spLocks noChangeArrowheads="1"/>
        </xdr:cNvSpPr>
      </xdr:nvSpPr>
      <xdr:spPr bwMode="auto">
        <a:xfrm>
          <a:off x="0" y="315372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161925</xdr:colOff>
      <xdr:row>157</xdr:row>
      <xdr:rowOff>147637</xdr:rowOff>
    </xdr:to>
    <xdr:sp macro="" textlink="">
      <xdr:nvSpPr>
        <xdr:cNvPr id="139" name="Text Box 6"/>
        <xdr:cNvSpPr txBox="1">
          <a:spLocks noChangeArrowheads="1"/>
        </xdr:cNvSpPr>
      </xdr:nvSpPr>
      <xdr:spPr bwMode="auto">
        <a:xfrm>
          <a:off x="0" y="313372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238125</xdr:colOff>
      <xdr:row>157</xdr:row>
      <xdr:rowOff>176213</xdr:rowOff>
    </xdr:to>
    <xdr:sp macro="" textlink="">
      <xdr:nvSpPr>
        <xdr:cNvPr id="140" name="Text Box 6"/>
        <xdr:cNvSpPr txBox="1">
          <a:spLocks noChangeArrowheads="1"/>
        </xdr:cNvSpPr>
      </xdr:nvSpPr>
      <xdr:spPr bwMode="auto">
        <a:xfrm>
          <a:off x="0" y="313372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238125</xdr:colOff>
      <xdr:row>157</xdr:row>
      <xdr:rowOff>166687</xdr:rowOff>
    </xdr:to>
    <xdr:sp macro="" textlink="">
      <xdr:nvSpPr>
        <xdr:cNvPr id="141" name="Text Box 6"/>
        <xdr:cNvSpPr txBox="1">
          <a:spLocks noChangeArrowheads="1"/>
        </xdr:cNvSpPr>
      </xdr:nvSpPr>
      <xdr:spPr bwMode="auto">
        <a:xfrm>
          <a:off x="0" y="313372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266700</xdr:colOff>
      <xdr:row>157</xdr:row>
      <xdr:rowOff>180975</xdr:rowOff>
    </xdr:to>
    <xdr:sp macro="" textlink="">
      <xdr:nvSpPr>
        <xdr:cNvPr id="142" name="Text Box 6"/>
        <xdr:cNvSpPr txBox="1">
          <a:spLocks noChangeArrowheads="1"/>
        </xdr:cNvSpPr>
      </xdr:nvSpPr>
      <xdr:spPr bwMode="auto">
        <a:xfrm>
          <a:off x="0" y="313372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161925</xdr:colOff>
      <xdr:row>157</xdr:row>
      <xdr:rowOff>185737</xdr:rowOff>
    </xdr:to>
    <xdr:sp macro="" textlink="">
      <xdr:nvSpPr>
        <xdr:cNvPr id="143" name="Text Box 6"/>
        <xdr:cNvSpPr txBox="1">
          <a:spLocks noChangeArrowheads="1"/>
        </xdr:cNvSpPr>
      </xdr:nvSpPr>
      <xdr:spPr bwMode="auto">
        <a:xfrm>
          <a:off x="0" y="3133725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238125</xdr:colOff>
      <xdr:row>157</xdr:row>
      <xdr:rowOff>200024</xdr:rowOff>
    </xdr:to>
    <xdr:sp macro="" textlink="">
      <xdr:nvSpPr>
        <xdr:cNvPr id="144" name="Text Box 6"/>
        <xdr:cNvSpPr txBox="1">
          <a:spLocks noChangeArrowheads="1"/>
        </xdr:cNvSpPr>
      </xdr:nvSpPr>
      <xdr:spPr bwMode="auto">
        <a:xfrm>
          <a:off x="0" y="31337250"/>
          <a:ext cx="238125" cy="20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238125</xdr:colOff>
      <xdr:row>157</xdr:row>
      <xdr:rowOff>190500</xdr:rowOff>
    </xdr:to>
    <xdr:sp macro="" textlink="">
      <xdr:nvSpPr>
        <xdr:cNvPr id="145" name="Text Box 6"/>
        <xdr:cNvSpPr txBox="1">
          <a:spLocks noChangeArrowheads="1"/>
        </xdr:cNvSpPr>
      </xdr:nvSpPr>
      <xdr:spPr bwMode="auto">
        <a:xfrm>
          <a:off x="0" y="3133725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238125</xdr:colOff>
      <xdr:row>157</xdr:row>
      <xdr:rowOff>176212</xdr:rowOff>
    </xdr:to>
    <xdr:sp macro="" textlink="">
      <xdr:nvSpPr>
        <xdr:cNvPr id="146" name="Text Box 6"/>
        <xdr:cNvSpPr txBox="1">
          <a:spLocks noChangeArrowheads="1"/>
        </xdr:cNvSpPr>
      </xdr:nvSpPr>
      <xdr:spPr bwMode="auto">
        <a:xfrm>
          <a:off x="0" y="3133725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266700</xdr:colOff>
      <xdr:row>157</xdr:row>
      <xdr:rowOff>180975</xdr:rowOff>
    </xdr:to>
    <xdr:sp macro="" textlink="">
      <xdr:nvSpPr>
        <xdr:cNvPr id="147" name="Text Box 6"/>
        <xdr:cNvSpPr txBox="1">
          <a:spLocks noChangeArrowheads="1"/>
        </xdr:cNvSpPr>
      </xdr:nvSpPr>
      <xdr:spPr bwMode="auto">
        <a:xfrm>
          <a:off x="0" y="313372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266700</xdr:colOff>
      <xdr:row>157</xdr:row>
      <xdr:rowOff>180975</xdr:rowOff>
    </xdr:to>
    <xdr:sp macro="" textlink="">
      <xdr:nvSpPr>
        <xdr:cNvPr id="148" name="Text Box 6"/>
        <xdr:cNvSpPr txBox="1">
          <a:spLocks noChangeArrowheads="1"/>
        </xdr:cNvSpPr>
      </xdr:nvSpPr>
      <xdr:spPr bwMode="auto">
        <a:xfrm>
          <a:off x="0" y="313372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83344</xdr:colOff>
      <xdr:row>22</xdr:row>
      <xdr:rowOff>190500</xdr:rowOff>
    </xdr:from>
    <xdr:to>
      <xdr:col>14</xdr:col>
      <xdr:colOff>321469</xdr:colOff>
      <xdr:row>23</xdr:row>
      <xdr:rowOff>178594</xdr:rowOff>
    </xdr:to>
    <xdr:sp macro="" textlink="">
      <xdr:nvSpPr>
        <xdr:cNvPr id="149" name="Text Box 6"/>
        <xdr:cNvSpPr txBox="1">
          <a:spLocks noChangeArrowheads="1"/>
        </xdr:cNvSpPr>
      </xdr:nvSpPr>
      <xdr:spPr bwMode="auto">
        <a:xfrm>
          <a:off x="15573375" y="4988719"/>
          <a:ext cx="238125" cy="2143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204788</xdr:rowOff>
    </xdr:to>
    <xdr:sp macro="" textlink="">
      <xdr:nvSpPr>
        <xdr:cNvPr id="150" name="Text Box 6"/>
        <xdr:cNvSpPr txBox="1">
          <a:spLocks noChangeArrowheads="1"/>
        </xdr:cNvSpPr>
      </xdr:nvSpPr>
      <xdr:spPr bwMode="auto">
        <a:xfrm>
          <a:off x="0" y="40005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147637</xdr:rowOff>
    </xdr:to>
    <xdr:sp macro="" textlink="">
      <xdr:nvSpPr>
        <xdr:cNvPr id="151" name="Text Box 6"/>
        <xdr:cNvSpPr txBox="1">
          <a:spLocks noChangeArrowheads="1"/>
        </xdr:cNvSpPr>
      </xdr:nvSpPr>
      <xdr:spPr bwMode="auto">
        <a:xfrm>
          <a:off x="0" y="4000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176213</xdr:rowOff>
    </xdr:to>
    <xdr:sp macro="" textlink="">
      <xdr:nvSpPr>
        <xdr:cNvPr id="152" name="Text Box 6"/>
        <xdr:cNvSpPr txBox="1">
          <a:spLocks noChangeArrowheads="1"/>
        </xdr:cNvSpPr>
      </xdr:nvSpPr>
      <xdr:spPr bwMode="auto">
        <a:xfrm>
          <a:off x="0" y="4000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166687</xdr:rowOff>
    </xdr:to>
    <xdr:sp macro="" textlink="">
      <xdr:nvSpPr>
        <xdr:cNvPr id="153" name="Text Box 6"/>
        <xdr:cNvSpPr txBox="1">
          <a:spLocks noChangeArrowheads="1"/>
        </xdr:cNvSpPr>
      </xdr:nvSpPr>
      <xdr:spPr bwMode="auto">
        <a:xfrm>
          <a:off x="0" y="4000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147637</xdr:rowOff>
    </xdr:to>
    <xdr:sp macro="" textlink="">
      <xdr:nvSpPr>
        <xdr:cNvPr id="154" name="Text Box 6"/>
        <xdr:cNvSpPr txBox="1">
          <a:spLocks noChangeArrowheads="1"/>
        </xdr:cNvSpPr>
      </xdr:nvSpPr>
      <xdr:spPr bwMode="auto">
        <a:xfrm>
          <a:off x="0" y="40005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123825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0" y="4000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138112</xdr:rowOff>
    </xdr:to>
    <xdr:sp macro="" textlink="">
      <xdr:nvSpPr>
        <xdr:cNvPr id="156" name="Text Box 6"/>
        <xdr:cNvSpPr txBox="1">
          <a:spLocks noChangeArrowheads="1"/>
        </xdr:cNvSpPr>
      </xdr:nvSpPr>
      <xdr:spPr bwMode="auto">
        <a:xfrm>
          <a:off x="0" y="40005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138113</xdr:rowOff>
    </xdr:to>
    <xdr:sp macro="" textlink="">
      <xdr:nvSpPr>
        <xdr:cNvPr id="157" name="Text Box 6"/>
        <xdr:cNvSpPr txBox="1">
          <a:spLocks noChangeArrowheads="1"/>
        </xdr:cNvSpPr>
      </xdr:nvSpPr>
      <xdr:spPr bwMode="auto">
        <a:xfrm>
          <a:off x="0" y="40005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266700</xdr:colOff>
      <xdr:row>7</xdr:row>
      <xdr:rowOff>204788</xdr:rowOff>
    </xdr:to>
    <xdr:sp macro="" textlink="">
      <xdr:nvSpPr>
        <xdr:cNvPr id="158" name="Text Box 6"/>
        <xdr:cNvSpPr txBox="1">
          <a:spLocks noChangeArrowheads="1"/>
        </xdr:cNvSpPr>
      </xdr:nvSpPr>
      <xdr:spPr bwMode="auto">
        <a:xfrm>
          <a:off x="9429750" y="40005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161925</xdr:colOff>
      <xdr:row>7</xdr:row>
      <xdr:rowOff>147637</xdr:rowOff>
    </xdr:to>
    <xdr:sp macro="" textlink="">
      <xdr:nvSpPr>
        <xdr:cNvPr id="159" name="Text Box 6"/>
        <xdr:cNvSpPr txBox="1">
          <a:spLocks noChangeArrowheads="1"/>
        </xdr:cNvSpPr>
      </xdr:nvSpPr>
      <xdr:spPr bwMode="auto">
        <a:xfrm>
          <a:off x="8410575" y="4000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238125</xdr:colOff>
      <xdr:row>7</xdr:row>
      <xdr:rowOff>176213</xdr:rowOff>
    </xdr:to>
    <xdr:sp macro="" textlink="">
      <xdr:nvSpPr>
        <xdr:cNvPr id="160" name="Text Box 6"/>
        <xdr:cNvSpPr txBox="1">
          <a:spLocks noChangeArrowheads="1"/>
        </xdr:cNvSpPr>
      </xdr:nvSpPr>
      <xdr:spPr bwMode="auto">
        <a:xfrm>
          <a:off x="8410575" y="4000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238125</xdr:colOff>
      <xdr:row>7</xdr:row>
      <xdr:rowOff>166687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8410575" y="4000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266700</xdr:colOff>
      <xdr:row>7</xdr:row>
      <xdr:rowOff>204788</xdr:rowOff>
    </xdr:to>
    <xdr:sp macro="" textlink="">
      <xdr:nvSpPr>
        <xdr:cNvPr id="162" name="Text Box 6"/>
        <xdr:cNvSpPr txBox="1">
          <a:spLocks noChangeArrowheads="1"/>
        </xdr:cNvSpPr>
      </xdr:nvSpPr>
      <xdr:spPr bwMode="auto">
        <a:xfrm>
          <a:off x="9429750" y="40005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161925</xdr:colOff>
      <xdr:row>7</xdr:row>
      <xdr:rowOff>209550</xdr:rowOff>
    </xdr:to>
    <xdr:sp macro="" textlink="">
      <xdr:nvSpPr>
        <xdr:cNvPr id="163" name="Text Box 6"/>
        <xdr:cNvSpPr txBox="1">
          <a:spLocks noChangeArrowheads="1"/>
        </xdr:cNvSpPr>
      </xdr:nvSpPr>
      <xdr:spPr bwMode="auto">
        <a:xfrm>
          <a:off x="8410575" y="400050"/>
          <a:ext cx="1619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238125</xdr:colOff>
      <xdr:row>7</xdr:row>
      <xdr:rowOff>204789</xdr:rowOff>
    </xdr:to>
    <xdr:sp macro="" textlink="">
      <xdr:nvSpPr>
        <xdr:cNvPr id="164" name="Text Box 6"/>
        <xdr:cNvSpPr txBox="1">
          <a:spLocks noChangeArrowheads="1"/>
        </xdr:cNvSpPr>
      </xdr:nvSpPr>
      <xdr:spPr bwMode="auto">
        <a:xfrm>
          <a:off x="8410575" y="400050"/>
          <a:ext cx="238125" cy="2047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238125</xdr:colOff>
      <xdr:row>7</xdr:row>
      <xdr:rowOff>204788</xdr:rowOff>
    </xdr:to>
    <xdr:sp macro="" textlink="">
      <xdr:nvSpPr>
        <xdr:cNvPr id="165" name="Text Box 6"/>
        <xdr:cNvSpPr txBox="1">
          <a:spLocks noChangeArrowheads="1"/>
        </xdr:cNvSpPr>
      </xdr:nvSpPr>
      <xdr:spPr bwMode="auto">
        <a:xfrm>
          <a:off x="8410575" y="400050"/>
          <a:ext cx="238125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238125</xdr:colOff>
      <xdr:row>7</xdr:row>
      <xdr:rowOff>176212</xdr:rowOff>
    </xdr:to>
    <xdr:sp macro="" textlink="">
      <xdr:nvSpPr>
        <xdr:cNvPr id="166" name="Text Box 6"/>
        <xdr:cNvSpPr txBox="1">
          <a:spLocks noChangeArrowheads="1"/>
        </xdr:cNvSpPr>
      </xdr:nvSpPr>
      <xdr:spPr bwMode="auto">
        <a:xfrm>
          <a:off x="8410575" y="40005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266700</xdr:colOff>
      <xdr:row>7</xdr:row>
      <xdr:rowOff>204788</xdr:rowOff>
    </xdr:to>
    <xdr:sp macro="" textlink="">
      <xdr:nvSpPr>
        <xdr:cNvPr id="167" name="Text Box 6"/>
        <xdr:cNvSpPr txBox="1">
          <a:spLocks noChangeArrowheads="1"/>
        </xdr:cNvSpPr>
      </xdr:nvSpPr>
      <xdr:spPr bwMode="auto">
        <a:xfrm>
          <a:off x="9429750" y="40005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266700</xdr:colOff>
      <xdr:row>7</xdr:row>
      <xdr:rowOff>204788</xdr:rowOff>
    </xdr:to>
    <xdr:sp macro="" textlink="">
      <xdr:nvSpPr>
        <xdr:cNvPr id="168" name="Text Box 6"/>
        <xdr:cNvSpPr txBox="1">
          <a:spLocks noChangeArrowheads="1"/>
        </xdr:cNvSpPr>
      </xdr:nvSpPr>
      <xdr:spPr bwMode="auto">
        <a:xfrm>
          <a:off x="9429750" y="40005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204788</xdr:rowOff>
    </xdr:to>
    <xdr:sp macro="" textlink="">
      <xdr:nvSpPr>
        <xdr:cNvPr id="169" name="Text Box 6"/>
        <xdr:cNvSpPr txBox="1">
          <a:spLocks noChangeArrowheads="1"/>
        </xdr:cNvSpPr>
      </xdr:nvSpPr>
      <xdr:spPr bwMode="auto">
        <a:xfrm>
          <a:off x="0" y="40005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147637</xdr:rowOff>
    </xdr:to>
    <xdr:sp macro="" textlink="">
      <xdr:nvSpPr>
        <xdr:cNvPr id="170" name="Text Box 6"/>
        <xdr:cNvSpPr txBox="1">
          <a:spLocks noChangeArrowheads="1"/>
        </xdr:cNvSpPr>
      </xdr:nvSpPr>
      <xdr:spPr bwMode="auto">
        <a:xfrm>
          <a:off x="0" y="4000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176213</xdr:rowOff>
    </xdr:to>
    <xdr:sp macro="" textlink="">
      <xdr:nvSpPr>
        <xdr:cNvPr id="171" name="Text Box 6"/>
        <xdr:cNvSpPr txBox="1">
          <a:spLocks noChangeArrowheads="1"/>
        </xdr:cNvSpPr>
      </xdr:nvSpPr>
      <xdr:spPr bwMode="auto">
        <a:xfrm>
          <a:off x="0" y="4000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166687</xdr:rowOff>
    </xdr:to>
    <xdr:sp macro="" textlink="">
      <xdr:nvSpPr>
        <xdr:cNvPr id="172" name="Text Box 6"/>
        <xdr:cNvSpPr txBox="1">
          <a:spLocks noChangeArrowheads="1"/>
        </xdr:cNvSpPr>
      </xdr:nvSpPr>
      <xdr:spPr bwMode="auto">
        <a:xfrm>
          <a:off x="0" y="4000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147637</xdr:rowOff>
    </xdr:to>
    <xdr:sp macro="" textlink="">
      <xdr:nvSpPr>
        <xdr:cNvPr id="173" name="Text Box 6"/>
        <xdr:cNvSpPr txBox="1">
          <a:spLocks noChangeArrowheads="1"/>
        </xdr:cNvSpPr>
      </xdr:nvSpPr>
      <xdr:spPr bwMode="auto">
        <a:xfrm>
          <a:off x="0" y="40005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123825</xdr:rowOff>
    </xdr:to>
    <xdr:sp macro="" textlink="">
      <xdr:nvSpPr>
        <xdr:cNvPr id="174" name="Text Box 6"/>
        <xdr:cNvSpPr txBox="1">
          <a:spLocks noChangeArrowheads="1"/>
        </xdr:cNvSpPr>
      </xdr:nvSpPr>
      <xdr:spPr bwMode="auto">
        <a:xfrm>
          <a:off x="0" y="4000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138112</xdr:rowOff>
    </xdr:to>
    <xdr:sp macro="" textlink="">
      <xdr:nvSpPr>
        <xdr:cNvPr id="175" name="Text Box 6"/>
        <xdr:cNvSpPr txBox="1">
          <a:spLocks noChangeArrowheads="1"/>
        </xdr:cNvSpPr>
      </xdr:nvSpPr>
      <xdr:spPr bwMode="auto">
        <a:xfrm>
          <a:off x="0" y="40005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138113</xdr:rowOff>
    </xdr:to>
    <xdr:sp macro="" textlink="">
      <xdr:nvSpPr>
        <xdr:cNvPr id="176" name="Text Box 6"/>
        <xdr:cNvSpPr txBox="1">
          <a:spLocks noChangeArrowheads="1"/>
        </xdr:cNvSpPr>
      </xdr:nvSpPr>
      <xdr:spPr bwMode="auto">
        <a:xfrm>
          <a:off x="0" y="40005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266700</xdr:colOff>
      <xdr:row>7</xdr:row>
      <xdr:rowOff>204788</xdr:rowOff>
    </xdr:to>
    <xdr:sp macro="" textlink="">
      <xdr:nvSpPr>
        <xdr:cNvPr id="177" name="Text Box 6"/>
        <xdr:cNvSpPr txBox="1">
          <a:spLocks noChangeArrowheads="1"/>
        </xdr:cNvSpPr>
      </xdr:nvSpPr>
      <xdr:spPr bwMode="auto">
        <a:xfrm>
          <a:off x="9429750" y="40005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161925</xdr:colOff>
      <xdr:row>7</xdr:row>
      <xdr:rowOff>147637</xdr:rowOff>
    </xdr:to>
    <xdr:sp macro="" textlink="">
      <xdr:nvSpPr>
        <xdr:cNvPr id="178" name="Text Box 6"/>
        <xdr:cNvSpPr txBox="1">
          <a:spLocks noChangeArrowheads="1"/>
        </xdr:cNvSpPr>
      </xdr:nvSpPr>
      <xdr:spPr bwMode="auto">
        <a:xfrm>
          <a:off x="8410575" y="4000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238125</xdr:colOff>
      <xdr:row>7</xdr:row>
      <xdr:rowOff>176213</xdr:rowOff>
    </xdr:to>
    <xdr:sp macro="" textlink="">
      <xdr:nvSpPr>
        <xdr:cNvPr id="179" name="Text Box 6"/>
        <xdr:cNvSpPr txBox="1">
          <a:spLocks noChangeArrowheads="1"/>
        </xdr:cNvSpPr>
      </xdr:nvSpPr>
      <xdr:spPr bwMode="auto">
        <a:xfrm>
          <a:off x="8410575" y="4000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238125</xdr:colOff>
      <xdr:row>7</xdr:row>
      <xdr:rowOff>166687</xdr:rowOff>
    </xdr:to>
    <xdr:sp macro="" textlink="">
      <xdr:nvSpPr>
        <xdr:cNvPr id="180" name="Text Box 6"/>
        <xdr:cNvSpPr txBox="1">
          <a:spLocks noChangeArrowheads="1"/>
        </xdr:cNvSpPr>
      </xdr:nvSpPr>
      <xdr:spPr bwMode="auto">
        <a:xfrm>
          <a:off x="8410575" y="4000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266700</xdr:colOff>
      <xdr:row>7</xdr:row>
      <xdr:rowOff>204788</xdr:rowOff>
    </xdr:to>
    <xdr:sp macro="" textlink="">
      <xdr:nvSpPr>
        <xdr:cNvPr id="181" name="Text Box 6"/>
        <xdr:cNvSpPr txBox="1">
          <a:spLocks noChangeArrowheads="1"/>
        </xdr:cNvSpPr>
      </xdr:nvSpPr>
      <xdr:spPr bwMode="auto">
        <a:xfrm>
          <a:off x="9429750" y="40005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161925</xdr:colOff>
      <xdr:row>7</xdr:row>
      <xdr:rowOff>209550</xdr:rowOff>
    </xdr:to>
    <xdr:sp macro="" textlink="">
      <xdr:nvSpPr>
        <xdr:cNvPr id="182" name="Text Box 6"/>
        <xdr:cNvSpPr txBox="1">
          <a:spLocks noChangeArrowheads="1"/>
        </xdr:cNvSpPr>
      </xdr:nvSpPr>
      <xdr:spPr bwMode="auto">
        <a:xfrm>
          <a:off x="8410575" y="400050"/>
          <a:ext cx="1619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238125</xdr:colOff>
      <xdr:row>7</xdr:row>
      <xdr:rowOff>204789</xdr:rowOff>
    </xdr:to>
    <xdr:sp macro="" textlink="">
      <xdr:nvSpPr>
        <xdr:cNvPr id="183" name="Text Box 6"/>
        <xdr:cNvSpPr txBox="1">
          <a:spLocks noChangeArrowheads="1"/>
        </xdr:cNvSpPr>
      </xdr:nvSpPr>
      <xdr:spPr bwMode="auto">
        <a:xfrm>
          <a:off x="8410575" y="400050"/>
          <a:ext cx="238125" cy="2047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238125</xdr:colOff>
      <xdr:row>7</xdr:row>
      <xdr:rowOff>204788</xdr:rowOff>
    </xdr:to>
    <xdr:sp macro="" textlink="">
      <xdr:nvSpPr>
        <xdr:cNvPr id="184" name="Text Box 6"/>
        <xdr:cNvSpPr txBox="1">
          <a:spLocks noChangeArrowheads="1"/>
        </xdr:cNvSpPr>
      </xdr:nvSpPr>
      <xdr:spPr bwMode="auto">
        <a:xfrm>
          <a:off x="8410575" y="400050"/>
          <a:ext cx="238125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238125</xdr:colOff>
      <xdr:row>7</xdr:row>
      <xdr:rowOff>176212</xdr:rowOff>
    </xdr:to>
    <xdr:sp macro="" textlink="">
      <xdr:nvSpPr>
        <xdr:cNvPr id="185" name="Text Box 6"/>
        <xdr:cNvSpPr txBox="1">
          <a:spLocks noChangeArrowheads="1"/>
        </xdr:cNvSpPr>
      </xdr:nvSpPr>
      <xdr:spPr bwMode="auto">
        <a:xfrm>
          <a:off x="8410575" y="40005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266700</xdr:colOff>
      <xdr:row>7</xdr:row>
      <xdr:rowOff>204788</xdr:rowOff>
    </xdr:to>
    <xdr:sp macro="" textlink="">
      <xdr:nvSpPr>
        <xdr:cNvPr id="186" name="Text Box 6"/>
        <xdr:cNvSpPr txBox="1">
          <a:spLocks noChangeArrowheads="1"/>
        </xdr:cNvSpPr>
      </xdr:nvSpPr>
      <xdr:spPr bwMode="auto">
        <a:xfrm>
          <a:off x="9429750" y="40005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266700</xdr:colOff>
      <xdr:row>7</xdr:row>
      <xdr:rowOff>204788</xdr:rowOff>
    </xdr:to>
    <xdr:sp macro="" textlink="">
      <xdr:nvSpPr>
        <xdr:cNvPr id="187" name="Text Box 6"/>
        <xdr:cNvSpPr txBox="1">
          <a:spLocks noChangeArrowheads="1"/>
        </xdr:cNvSpPr>
      </xdr:nvSpPr>
      <xdr:spPr bwMode="auto">
        <a:xfrm>
          <a:off x="9429750" y="40005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238125</xdr:colOff>
      <xdr:row>7</xdr:row>
      <xdr:rowOff>204789</xdr:rowOff>
    </xdr:to>
    <xdr:sp macro="" textlink="">
      <xdr:nvSpPr>
        <xdr:cNvPr id="188" name="Text Box 6"/>
        <xdr:cNvSpPr txBox="1">
          <a:spLocks noChangeArrowheads="1"/>
        </xdr:cNvSpPr>
      </xdr:nvSpPr>
      <xdr:spPr bwMode="auto">
        <a:xfrm>
          <a:off x="8410575" y="400050"/>
          <a:ext cx="238125" cy="2047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204788</xdr:rowOff>
    </xdr:to>
    <xdr:sp macro="" textlink="">
      <xdr:nvSpPr>
        <xdr:cNvPr id="189" name="Text Box 6"/>
        <xdr:cNvSpPr txBox="1">
          <a:spLocks noChangeArrowheads="1"/>
        </xdr:cNvSpPr>
      </xdr:nvSpPr>
      <xdr:spPr bwMode="auto">
        <a:xfrm>
          <a:off x="0" y="40005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147637</xdr:rowOff>
    </xdr:to>
    <xdr:sp macro="" textlink="">
      <xdr:nvSpPr>
        <xdr:cNvPr id="190" name="Text Box 6"/>
        <xdr:cNvSpPr txBox="1">
          <a:spLocks noChangeArrowheads="1"/>
        </xdr:cNvSpPr>
      </xdr:nvSpPr>
      <xdr:spPr bwMode="auto">
        <a:xfrm>
          <a:off x="0" y="4000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176213</xdr:rowOff>
    </xdr:to>
    <xdr:sp macro="" textlink="">
      <xdr:nvSpPr>
        <xdr:cNvPr id="191" name="Text Box 6"/>
        <xdr:cNvSpPr txBox="1">
          <a:spLocks noChangeArrowheads="1"/>
        </xdr:cNvSpPr>
      </xdr:nvSpPr>
      <xdr:spPr bwMode="auto">
        <a:xfrm>
          <a:off x="0" y="4000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166687</xdr:rowOff>
    </xdr:to>
    <xdr:sp macro="" textlink="">
      <xdr:nvSpPr>
        <xdr:cNvPr id="192" name="Text Box 6"/>
        <xdr:cNvSpPr txBox="1">
          <a:spLocks noChangeArrowheads="1"/>
        </xdr:cNvSpPr>
      </xdr:nvSpPr>
      <xdr:spPr bwMode="auto">
        <a:xfrm>
          <a:off x="0" y="4000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147637</xdr:rowOff>
    </xdr:to>
    <xdr:sp macro="" textlink="">
      <xdr:nvSpPr>
        <xdr:cNvPr id="193" name="Text Box 6"/>
        <xdr:cNvSpPr txBox="1">
          <a:spLocks noChangeArrowheads="1"/>
        </xdr:cNvSpPr>
      </xdr:nvSpPr>
      <xdr:spPr bwMode="auto">
        <a:xfrm>
          <a:off x="0" y="40005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123825</xdr:rowOff>
    </xdr:to>
    <xdr:sp macro="" textlink="">
      <xdr:nvSpPr>
        <xdr:cNvPr id="194" name="Text Box 6"/>
        <xdr:cNvSpPr txBox="1">
          <a:spLocks noChangeArrowheads="1"/>
        </xdr:cNvSpPr>
      </xdr:nvSpPr>
      <xdr:spPr bwMode="auto">
        <a:xfrm>
          <a:off x="0" y="4000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138112</xdr:rowOff>
    </xdr:to>
    <xdr:sp macro="" textlink="">
      <xdr:nvSpPr>
        <xdr:cNvPr id="195" name="Text Box 6"/>
        <xdr:cNvSpPr txBox="1">
          <a:spLocks noChangeArrowheads="1"/>
        </xdr:cNvSpPr>
      </xdr:nvSpPr>
      <xdr:spPr bwMode="auto">
        <a:xfrm>
          <a:off x="0" y="40005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138113</xdr:rowOff>
    </xdr:to>
    <xdr:sp macro="" textlink="">
      <xdr:nvSpPr>
        <xdr:cNvPr id="196" name="Text Box 6"/>
        <xdr:cNvSpPr txBox="1">
          <a:spLocks noChangeArrowheads="1"/>
        </xdr:cNvSpPr>
      </xdr:nvSpPr>
      <xdr:spPr bwMode="auto">
        <a:xfrm>
          <a:off x="0" y="40005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266700</xdr:colOff>
      <xdr:row>7</xdr:row>
      <xdr:rowOff>204788</xdr:rowOff>
    </xdr:to>
    <xdr:sp macro="" textlink="">
      <xdr:nvSpPr>
        <xdr:cNvPr id="197" name="Text Box 6"/>
        <xdr:cNvSpPr txBox="1">
          <a:spLocks noChangeArrowheads="1"/>
        </xdr:cNvSpPr>
      </xdr:nvSpPr>
      <xdr:spPr bwMode="auto">
        <a:xfrm>
          <a:off x="9429750" y="40005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161925</xdr:colOff>
      <xdr:row>7</xdr:row>
      <xdr:rowOff>147637</xdr:rowOff>
    </xdr:to>
    <xdr:sp macro="" textlink="">
      <xdr:nvSpPr>
        <xdr:cNvPr id="198" name="Text Box 6"/>
        <xdr:cNvSpPr txBox="1">
          <a:spLocks noChangeArrowheads="1"/>
        </xdr:cNvSpPr>
      </xdr:nvSpPr>
      <xdr:spPr bwMode="auto">
        <a:xfrm>
          <a:off x="8410575" y="4000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238125</xdr:colOff>
      <xdr:row>7</xdr:row>
      <xdr:rowOff>176213</xdr:rowOff>
    </xdr:to>
    <xdr:sp macro="" textlink="">
      <xdr:nvSpPr>
        <xdr:cNvPr id="199" name="Text Box 6"/>
        <xdr:cNvSpPr txBox="1">
          <a:spLocks noChangeArrowheads="1"/>
        </xdr:cNvSpPr>
      </xdr:nvSpPr>
      <xdr:spPr bwMode="auto">
        <a:xfrm>
          <a:off x="8410575" y="4000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238125</xdr:colOff>
      <xdr:row>7</xdr:row>
      <xdr:rowOff>166687</xdr:rowOff>
    </xdr:to>
    <xdr:sp macro="" textlink="">
      <xdr:nvSpPr>
        <xdr:cNvPr id="200" name="Text Box 6"/>
        <xdr:cNvSpPr txBox="1">
          <a:spLocks noChangeArrowheads="1"/>
        </xdr:cNvSpPr>
      </xdr:nvSpPr>
      <xdr:spPr bwMode="auto">
        <a:xfrm>
          <a:off x="8410575" y="4000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266700</xdr:colOff>
      <xdr:row>7</xdr:row>
      <xdr:rowOff>204788</xdr:rowOff>
    </xdr:to>
    <xdr:sp macro="" textlink="">
      <xdr:nvSpPr>
        <xdr:cNvPr id="201" name="Text Box 6"/>
        <xdr:cNvSpPr txBox="1">
          <a:spLocks noChangeArrowheads="1"/>
        </xdr:cNvSpPr>
      </xdr:nvSpPr>
      <xdr:spPr bwMode="auto">
        <a:xfrm>
          <a:off x="9429750" y="40005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161925</xdr:colOff>
      <xdr:row>7</xdr:row>
      <xdr:rowOff>209550</xdr:rowOff>
    </xdr:to>
    <xdr:sp macro="" textlink="">
      <xdr:nvSpPr>
        <xdr:cNvPr id="202" name="Text Box 6"/>
        <xdr:cNvSpPr txBox="1">
          <a:spLocks noChangeArrowheads="1"/>
        </xdr:cNvSpPr>
      </xdr:nvSpPr>
      <xdr:spPr bwMode="auto">
        <a:xfrm>
          <a:off x="8410575" y="400050"/>
          <a:ext cx="1619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238125</xdr:colOff>
      <xdr:row>7</xdr:row>
      <xdr:rowOff>204789</xdr:rowOff>
    </xdr:to>
    <xdr:sp macro="" textlink="">
      <xdr:nvSpPr>
        <xdr:cNvPr id="203" name="Text Box 6"/>
        <xdr:cNvSpPr txBox="1">
          <a:spLocks noChangeArrowheads="1"/>
        </xdr:cNvSpPr>
      </xdr:nvSpPr>
      <xdr:spPr bwMode="auto">
        <a:xfrm>
          <a:off x="8410575" y="400050"/>
          <a:ext cx="238125" cy="2047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238125</xdr:colOff>
      <xdr:row>7</xdr:row>
      <xdr:rowOff>204788</xdr:rowOff>
    </xdr:to>
    <xdr:sp macro="" textlink="">
      <xdr:nvSpPr>
        <xdr:cNvPr id="204" name="Text Box 6"/>
        <xdr:cNvSpPr txBox="1">
          <a:spLocks noChangeArrowheads="1"/>
        </xdr:cNvSpPr>
      </xdr:nvSpPr>
      <xdr:spPr bwMode="auto">
        <a:xfrm>
          <a:off x="8410575" y="400050"/>
          <a:ext cx="238125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238125</xdr:colOff>
      <xdr:row>7</xdr:row>
      <xdr:rowOff>176212</xdr:rowOff>
    </xdr:to>
    <xdr:sp macro="" textlink="">
      <xdr:nvSpPr>
        <xdr:cNvPr id="205" name="Text Box 6"/>
        <xdr:cNvSpPr txBox="1">
          <a:spLocks noChangeArrowheads="1"/>
        </xdr:cNvSpPr>
      </xdr:nvSpPr>
      <xdr:spPr bwMode="auto">
        <a:xfrm>
          <a:off x="8410575" y="40005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266700</xdr:colOff>
      <xdr:row>7</xdr:row>
      <xdr:rowOff>204788</xdr:rowOff>
    </xdr:to>
    <xdr:sp macro="" textlink="">
      <xdr:nvSpPr>
        <xdr:cNvPr id="206" name="Text Box 6"/>
        <xdr:cNvSpPr txBox="1">
          <a:spLocks noChangeArrowheads="1"/>
        </xdr:cNvSpPr>
      </xdr:nvSpPr>
      <xdr:spPr bwMode="auto">
        <a:xfrm>
          <a:off x="9429750" y="40005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266700</xdr:colOff>
      <xdr:row>7</xdr:row>
      <xdr:rowOff>204788</xdr:rowOff>
    </xdr:to>
    <xdr:sp macro="" textlink="">
      <xdr:nvSpPr>
        <xdr:cNvPr id="207" name="Text Box 6"/>
        <xdr:cNvSpPr txBox="1">
          <a:spLocks noChangeArrowheads="1"/>
        </xdr:cNvSpPr>
      </xdr:nvSpPr>
      <xdr:spPr bwMode="auto">
        <a:xfrm>
          <a:off x="9429750" y="40005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204788</xdr:rowOff>
    </xdr:to>
    <xdr:sp macro="" textlink="">
      <xdr:nvSpPr>
        <xdr:cNvPr id="208" name="Text Box 6"/>
        <xdr:cNvSpPr txBox="1">
          <a:spLocks noChangeArrowheads="1"/>
        </xdr:cNvSpPr>
      </xdr:nvSpPr>
      <xdr:spPr bwMode="auto">
        <a:xfrm>
          <a:off x="0" y="40005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147637</xdr:rowOff>
    </xdr:to>
    <xdr:sp macro="" textlink="">
      <xdr:nvSpPr>
        <xdr:cNvPr id="209" name="Text Box 6"/>
        <xdr:cNvSpPr txBox="1">
          <a:spLocks noChangeArrowheads="1"/>
        </xdr:cNvSpPr>
      </xdr:nvSpPr>
      <xdr:spPr bwMode="auto">
        <a:xfrm>
          <a:off x="0" y="4000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176213</xdr:rowOff>
    </xdr:to>
    <xdr:sp macro="" textlink="">
      <xdr:nvSpPr>
        <xdr:cNvPr id="210" name="Text Box 6"/>
        <xdr:cNvSpPr txBox="1">
          <a:spLocks noChangeArrowheads="1"/>
        </xdr:cNvSpPr>
      </xdr:nvSpPr>
      <xdr:spPr bwMode="auto">
        <a:xfrm>
          <a:off x="0" y="4000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166687</xdr:rowOff>
    </xdr:to>
    <xdr:sp macro="" textlink="">
      <xdr:nvSpPr>
        <xdr:cNvPr id="211" name="Text Box 6"/>
        <xdr:cNvSpPr txBox="1">
          <a:spLocks noChangeArrowheads="1"/>
        </xdr:cNvSpPr>
      </xdr:nvSpPr>
      <xdr:spPr bwMode="auto">
        <a:xfrm>
          <a:off x="0" y="4000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147637</xdr:rowOff>
    </xdr:to>
    <xdr:sp macro="" textlink="">
      <xdr:nvSpPr>
        <xdr:cNvPr id="212" name="Text Box 6"/>
        <xdr:cNvSpPr txBox="1">
          <a:spLocks noChangeArrowheads="1"/>
        </xdr:cNvSpPr>
      </xdr:nvSpPr>
      <xdr:spPr bwMode="auto">
        <a:xfrm>
          <a:off x="0" y="40005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123825</xdr:rowOff>
    </xdr:to>
    <xdr:sp macro="" textlink="">
      <xdr:nvSpPr>
        <xdr:cNvPr id="213" name="Text Box 6"/>
        <xdr:cNvSpPr txBox="1">
          <a:spLocks noChangeArrowheads="1"/>
        </xdr:cNvSpPr>
      </xdr:nvSpPr>
      <xdr:spPr bwMode="auto">
        <a:xfrm>
          <a:off x="0" y="4000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138112</xdr:rowOff>
    </xdr:to>
    <xdr:sp macro="" textlink="">
      <xdr:nvSpPr>
        <xdr:cNvPr id="214" name="Text Box 6"/>
        <xdr:cNvSpPr txBox="1">
          <a:spLocks noChangeArrowheads="1"/>
        </xdr:cNvSpPr>
      </xdr:nvSpPr>
      <xdr:spPr bwMode="auto">
        <a:xfrm>
          <a:off x="0" y="40005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138113</xdr:rowOff>
    </xdr:to>
    <xdr:sp macro="" textlink="">
      <xdr:nvSpPr>
        <xdr:cNvPr id="215" name="Text Box 6"/>
        <xdr:cNvSpPr txBox="1">
          <a:spLocks noChangeArrowheads="1"/>
        </xdr:cNvSpPr>
      </xdr:nvSpPr>
      <xdr:spPr bwMode="auto">
        <a:xfrm>
          <a:off x="0" y="40005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266700</xdr:colOff>
      <xdr:row>7</xdr:row>
      <xdr:rowOff>204788</xdr:rowOff>
    </xdr:to>
    <xdr:sp macro="" textlink="">
      <xdr:nvSpPr>
        <xdr:cNvPr id="216" name="Text Box 6"/>
        <xdr:cNvSpPr txBox="1">
          <a:spLocks noChangeArrowheads="1"/>
        </xdr:cNvSpPr>
      </xdr:nvSpPr>
      <xdr:spPr bwMode="auto">
        <a:xfrm>
          <a:off x="9429750" y="40005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161925</xdr:colOff>
      <xdr:row>7</xdr:row>
      <xdr:rowOff>147637</xdr:rowOff>
    </xdr:to>
    <xdr:sp macro="" textlink="">
      <xdr:nvSpPr>
        <xdr:cNvPr id="217" name="Text Box 6"/>
        <xdr:cNvSpPr txBox="1">
          <a:spLocks noChangeArrowheads="1"/>
        </xdr:cNvSpPr>
      </xdr:nvSpPr>
      <xdr:spPr bwMode="auto">
        <a:xfrm>
          <a:off x="8410575" y="4000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238125</xdr:colOff>
      <xdr:row>7</xdr:row>
      <xdr:rowOff>176213</xdr:rowOff>
    </xdr:to>
    <xdr:sp macro="" textlink="">
      <xdr:nvSpPr>
        <xdr:cNvPr id="218" name="Text Box 6"/>
        <xdr:cNvSpPr txBox="1">
          <a:spLocks noChangeArrowheads="1"/>
        </xdr:cNvSpPr>
      </xdr:nvSpPr>
      <xdr:spPr bwMode="auto">
        <a:xfrm>
          <a:off x="8410575" y="4000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238125</xdr:colOff>
      <xdr:row>7</xdr:row>
      <xdr:rowOff>166687</xdr:rowOff>
    </xdr:to>
    <xdr:sp macro="" textlink="">
      <xdr:nvSpPr>
        <xdr:cNvPr id="219" name="Text Box 6"/>
        <xdr:cNvSpPr txBox="1">
          <a:spLocks noChangeArrowheads="1"/>
        </xdr:cNvSpPr>
      </xdr:nvSpPr>
      <xdr:spPr bwMode="auto">
        <a:xfrm>
          <a:off x="8410575" y="4000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266700</xdr:colOff>
      <xdr:row>7</xdr:row>
      <xdr:rowOff>204788</xdr:rowOff>
    </xdr:to>
    <xdr:sp macro="" textlink="">
      <xdr:nvSpPr>
        <xdr:cNvPr id="220" name="Text Box 6"/>
        <xdr:cNvSpPr txBox="1">
          <a:spLocks noChangeArrowheads="1"/>
        </xdr:cNvSpPr>
      </xdr:nvSpPr>
      <xdr:spPr bwMode="auto">
        <a:xfrm>
          <a:off x="9429750" y="40005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161925</xdr:colOff>
      <xdr:row>7</xdr:row>
      <xdr:rowOff>209550</xdr:rowOff>
    </xdr:to>
    <xdr:sp macro="" textlink="">
      <xdr:nvSpPr>
        <xdr:cNvPr id="221" name="Text Box 6"/>
        <xdr:cNvSpPr txBox="1">
          <a:spLocks noChangeArrowheads="1"/>
        </xdr:cNvSpPr>
      </xdr:nvSpPr>
      <xdr:spPr bwMode="auto">
        <a:xfrm>
          <a:off x="8410575" y="400050"/>
          <a:ext cx="1619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238125</xdr:colOff>
      <xdr:row>7</xdr:row>
      <xdr:rowOff>204789</xdr:rowOff>
    </xdr:to>
    <xdr:sp macro="" textlink="">
      <xdr:nvSpPr>
        <xdr:cNvPr id="222" name="Text Box 6"/>
        <xdr:cNvSpPr txBox="1">
          <a:spLocks noChangeArrowheads="1"/>
        </xdr:cNvSpPr>
      </xdr:nvSpPr>
      <xdr:spPr bwMode="auto">
        <a:xfrm>
          <a:off x="8410575" y="400050"/>
          <a:ext cx="238125" cy="2047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238125</xdr:colOff>
      <xdr:row>7</xdr:row>
      <xdr:rowOff>204788</xdr:rowOff>
    </xdr:to>
    <xdr:sp macro="" textlink="">
      <xdr:nvSpPr>
        <xdr:cNvPr id="223" name="Text Box 6"/>
        <xdr:cNvSpPr txBox="1">
          <a:spLocks noChangeArrowheads="1"/>
        </xdr:cNvSpPr>
      </xdr:nvSpPr>
      <xdr:spPr bwMode="auto">
        <a:xfrm>
          <a:off x="8410575" y="400050"/>
          <a:ext cx="238125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238125</xdr:colOff>
      <xdr:row>7</xdr:row>
      <xdr:rowOff>176212</xdr:rowOff>
    </xdr:to>
    <xdr:sp macro="" textlink="">
      <xdr:nvSpPr>
        <xdr:cNvPr id="224" name="Text Box 6"/>
        <xdr:cNvSpPr txBox="1">
          <a:spLocks noChangeArrowheads="1"/>
        </xdr:cNvSpPr>
      </xdr:nvSpPr>
      <xdr:spPr bwMode="auto">
        <a:xfrm>
          <a:off x="8410575" y="40005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266700</xdr:colOff>
      <xdr:row>7</xdr:row>
      <xdr:rowOff>204788</xdr:rowOff>
    </xdr:to>
    <xdr:sp macro="" textlink="">
      <xdr:nvSpPr>
        <xdr:cNvPr id="225" name="Text Box 6"/>
        <xdr:cNvSpPr txBox="1">
          <a:spLocks noChangeArrowheads="1"/>
        </xdr:cNvSpPr>
      </xdr:nvSpPr>
      <xdr:spPr bwMode="auto">
        <a:xfrm>
          <a:off x="9429750" y="40005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266700</xdr:colOff>
      <xdr:row>7</xdr:row>
      <xdr:rowOff>204788</xdr:rowOff>
    </xdr:to>
    <xdr:sp macro="" textlink="">
      <xdr:nvSpPr>
        <xdr:cNvPr id="226" name="Text Box 6"/>
        <xdr:cNvSpPr txBox="1">
          <a:spLocks noChangeArrowheads="1"/>
        </xdr:cNvSpPr>
      </xdr:nvSpPr>
      <xdr:spPr bwMode="auto">
        <a:xfrm>
          <a:off x="9429750" y="40005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1231223</xdr:colOff>
      <xdr:row>5</xdr:row>
      <xdr:rowOff>-1</xdr:rowOff>
    </xdr:to>
    <xdr:pic>
      <xdr:nvPicPr>
        <xdr:cNvPr id="22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540911" cy="1071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537823</xdr:colOff>
      <xdr:row>0</xdr:row>
      <xdr:rowOff>1</xdr:rowOff>
    </xdr:from>
    <xdr:to>
      <xdr:col>17</xdr:col>
      <xdr:colOff>71890</xdr:colOff>
      <xdr:row>4</xdr:row>
      <xdr:rowOff>202407</xdr:rowOff>
    </xdr:to>
    <xdr:pic>
      <xdr:nvPicPr>
        <xdr:cNvPr id="228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15884979" y="1"/>
          <a:ext cx="2546349" cy="1059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266700</xdr:colOff>
      <xdr:row>1</xdr:row>
      <xdr:rowOff>28575</xdr:rowOff>
    </xdr:to>
    <xdr:sp macro="" textlink="">
      <xdr:nvSpPr>
        <xdr:cNvPr id="229" name="Text Box 6"/>
        <xdr:cNvSpPr txBox="1">
          <a:spLocks noChangeArrowheads="1"/>
        </xdr:cNvSpPr>
      </xdr:nvSpPr>
      <xdr:spPr bwMode="auto">
        <a:xfrm>
          <a:off x="1600200" y="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161925</xdr:colOff>
      <xdr:row>0</xdr:row>
      <xdr:rowOff>147637</xdr:rowOff>
    </xdr:to>
    <xdr:sp macro="" textlink="">
      <xdr:nvSpPr>
        <xdr:cNvPr id="230" name="Text Box 6"/>
        <xdr:cNvSpPr txBox="1">
          <a:spLocks noChangeArrowheads="1"/>
        </xdr:cNvSpPr>
      </xdr:nvSpPr>
      <xdr:spPr bwMode="auto">
        <a:xfrm>
          <a:off x="1600200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176213</xdr:rowOff>
    </xdr:to>
    <xdr:sp macro="" textlink="">
      <xdr:nvSpPr>
        <xdr:cNvPr id="231" name="Text Box 6"/>
        <xdr:cNvSpPr txBox="1">
          <a:spLocks noChangeArrowheads="1"/>
        </xdr:cNvSpPr>
      </xdr:nvSpPr>
      <xdr:spPr bwMode="auto">
        <a:xfrm>
          <a:off x="1600200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166687</xdr:rowOff>
    </xdr:to>
    <xdr:sp macro="" textlink="">
      <xdr:nvSpPr>
        <xdr:cNvPr id="232" name="Text Box 6"/>
        <xdr:cNvSpPr txBox="1">
          <a:spLocks noChangeArrowheads="1"/>
        </xdr:cNvSpPr>
      </xdr:nvSpPr>
      <xdr:spPr bwMode="auto">
        <a:xfrm>
          <a:off x="1600200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266700</xdr:colOff>
      <xdr:row>0</xdr:row>
      <xdr:rowOff>147637</xdr:rowOff>
    </xdr:to>
    <xdr:sp macro="" textlink="">
      <xdr:nvSpPr>
        <xdr:cNvPr id="233" name="Text Box 6"/>
        <xdr:cNvSpPr txBox="1">
          <a:spLocks noChangeArrowheads="1"/>
        </xdr:cNvSpPr>
      </xdr:nvSpPr>
      <xdr:spPr bwMode="auto">
        <a:xfrm>
          <a:off x="1600200" y="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161925</xdr:colOff>
      <xdr:row>0</xdr:row>
      <xdr:rowOff>123825</xdr:rowOff>
    </xdr:to>
    <xdr:sp macro="" textlink="">
      <xdr:nvSpPr>
        <xdr:cNvPr id="234" name="Text Box 6"/>
        <xdr:cNvSpPr txBox="1">
          <a:spLocks noChangeArrowheads="1"/>
        </xdr:cNvSpPr>
      </xdr:nvSpPr>
      <xdr:spPr bwMode="auto">
        <a:xfrm>
          <a:off x="1600200" y="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138112</xdr:rowOff>
    </xdr:to>
    <xdr:sp macro="" textlink="">
      <xdr:nvSpPr>
        <xdr:cNvPr id="235" name="Text Box 6"/>
        <xdr:cNvSpPr txBox="1">
          <a:spLocks noChangeArrowheads="1"/>
        </xdr:cNvSpPr>
      </xdr:nvSpPr>
      <xdr:spPr bwMode="auto">
        <a:xfrm>
          <a:off x="1600200" y="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138113</xdr:rowOff>
    </xdr:to>
    <xdr:sp macro="" textlink="">
      <xdr:nvSpPr>
        <xdr:cNvPr id="236" name="Text Box 6"/>
        <xdr:cNvSpPr txBox="1">
          <a:spLocks noChangeArrowheads="1"/>
        </xdr:cNvSpPr>
      </xdr:nvSpPr>
      <xdr:spPr bwMode="auto">
        <a:xfrm>
          <a:off x="1600200" y="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28575</xdr:rowOff>
    </xdr:to>
    <xdr:sp macro="" textlink="">
      <xdr:nvSpPr>
        <xdr:cNvPr id="237" name="Text Box 6"/>
        <xdr:cNvSpPr txBox="1">
          <a:spLocks noChangeArrowheads="1"/>
        </xdr:cNvSpPr>
      </xdr:nvSpPr>
      <xdr:spPr bwMode="auto">
        <a:xfrm>
          <a:off x="9124950" y="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161925</xdr:colOff>
      <xdr:row>0</xdr:row>
      <xdr:rowOff>147637</xdr:rowOff>
    </xdr:to>
    <xdr:sp macro="" textlink="">
      <xdr:nvSpPr>
        <xdr:cNvPr id="238" name="Text Box 6"/>
        <xdr:cNvSpPr txBox="1">
          <a:spLocks noChangeArrowheads="1"/>
        </xdr:cNvSpPr>
      </xdr:nvSpPr>
      <xdr:spPr bwMode="auto">
        <a:xfrm>
          <a:off x="8020050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0</xdr:row>
      <xdr:rowOff>176213</xdr:rowOff>
    </xdr:to>
    <xdr:sp macro="" textlink="">
      <xdr:nvSpPr>
        <xdr:cNvPr id="239" name="Text Box 6"/>
        <xdr:cNvSpPr txBox="1">
          <a:spLocks noChangeArrowheads="1"/>
        </xdr:cNvSpPr>
      </xdr:nvSpPr>
      <xdr:spPr bwMode="auto">
        <a:xfrm>
          <a:off x="8020050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0</xdr:row>
      <xdr:rowOff>166687</xdr:rowOff>
    </xdr:to>
    <xdr:sp macro="" textlink="">
      <xdr:nvSpPr>
        <xdr:cNvPr id="240" name="Text Box 6"/>
        <xdr:cNvSpPr txBox="1">
          <a:spLocks noChangeArrowheads="1"/>
        </xdr:cNvSpPr>
      </xdr:nvSpPr>
      <xdr:spPr bwMode="auto">
        <a:xfrm>
          <a:off x="8020050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28575</xdr:rowOff>
    </xdr:to>
    <xdr:sp macro="" textlink="">
      <xdr:nvSpPr>
        <xdr:cNvPr id="241" name="Text Box 6"/>
        <xdr:cNvSpPr txBox="1">
          <a:spLocks noChangeArrowheads="1"/>
        </xdr:cNvSpPr>
      </xdr:nvSpPr>
      <xdr:spPr bwMode="auto">
        <a:xfrm>
          <a:off x="9124950" y="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161925</xdr:colOff>
      <xdr:row>1</xdr:row>
      <xdr:rowOff>33337</xdr:rowOff>
    </xdr:to>
    <xdr:sp macro="" textlink="">
      <xdr:nvSpPr>
        <xdr:cNvPr id="242" name="Text Box 6"/>
        <xdr:cNvSpPr txBox="1">
          <a:spLocks noChangeArrowheads="1"/>
        </xdr:cNvSpPr>
      </xdr:nvSpPr>
      <xdr:spPr bwMode="auto">
        <a:xfrm>
          <a:off x="8020050" y="0"/>
          <a:ext cx="161925" cy="2143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1</xdr:row>
      <xdr:rowOff>47626</xdr:rowOff>
    </xdr:to>
    <xdr:sp macro="" textlink="">
      <xdr:nvSpPr>
        <xdr:cNvPr id="243" name="Text Box 6"/>
        <xdr:cNvSpPr txBox="1">
          <a:spLocks noChangeArrowheads="1"/>
        </xdr:cNvSpPr>
      </xdr:nvSpPr>
      <xdr:spPr bwMode="auto">
        <a:xfrm>
          <a:off x="8020050" y="0"/>
          <a:ext cx="238125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1</xdr:row>
      <xdr:rowOff>38100</xdr:rowOff>
    </xdr:to>
    <xdr:sp macro="" textlink="">
      <xdr:nvSpPr>
        <xdr:cNvPr id="244" name="Text Box 6"/>
        <xdr:cNvSpPr txBox="1">
          <a:spLocks noChangeArrowheads="1"/>
        </xdr:cNvSpPr>
      </xdr:nvSpPr>
      <xdr:spPr bwMode="auto">
        <a:xfrm>
          <a:off x="8020050" y="0"/>
          <a:ext cx="2381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0</xdr:row>
      <xdr:rowOff>176212</xdr:rowOff>
    </xdr:to>
    <xdr:sp macro="" textlink="">
      <xdr:nvSpPr>
        <xdr:cNvPr id="245" name="Text Box 6"/>
        <xdr:cNvSpPr txBox="1">
          <a:spLocks noChangeArrowheads="1"/>
        </xdr:cNvSpPr>
      </xdr:nvSpPr>
      <xdr:spPr bwMode="auto">
        <a:xfrm>
          <a:off x="8020050" y="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28575</xdr:rowOff>
    </xdr:to>
    <xdr:sp macro="" textlink="">
      <xdr:nvSpPr>
        <xdr:cNvPr id="246" name="Text Box 6"/>
        <xdr:cNvSpPr txBox="1">
          <a:spLocks noChangeArrowheads="1"/>
        </xdr:cNvSpPr>
      </xdr:nvSpPr>
      <xdr:spPr bwMode="auto">
        <a:xfrm>
          <a:off x="9124950" y="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28575</xdr:rowOff>
    </xdr:to>
    <xdr:sp macro="" textlink="">
      <xdr:nvSpPr>
        <xdr:cNvPr id="247" name="Text Box 6"/>
        <xdr:cNvSpPr txBox="1">
          <a:spLocks noChangeArrowheads="1"/>
        </xdr:cNvSpPr>
      </xdr:nvSpPr>
      <xdr:spPr bwMode="auto">
        <a:xfrm>
          <a:off x="9124950" y="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266700</xdr:colOff>
      <xdr:row>1</xdr:row>
      <xdr:rowOff>28575</xdr:rowOff>
    </xdr:to>
    <xdr:sp macro="" textlink="">
      <xdr:nvSpPr>
        <xdr:cNvPr id="248" name="Text Box 6"/>
        <xdr:cNvSpPr txBox="1">
          <a:spLocks noChangeArrowheads="1"/>
        </xdr:cNvSpPr>
      </xdr:nvSpPr>
      <xdr:spPr bwMode="auto">
        <a:xfrm>
          <a:off x="1600200" y="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161925</xdr:colOff>
      <xdr:row>0</xdr:row>
      <xdr:rowOff>147637</xdr:rowOff>
    </xdr:to>
    <xdr:sp macro="" textlink="">
      <xdr:nvSpPr>
        <xdr:cNvPr id="249" name="Text Box 6"/>
        <xdr:cNvSpPr txBox="1">
          <a:spLocks noChangeArrowheads="1"/>
        </xdr:cNvSpPr>
      </xdr:nvSpPr>
      <xdr:spPr bwMode="auto">
        <a:xfrm>
          <a:off x="1600200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176213</xdr:rowOff>
    </xdr:to>
    <xdr:sp macro="" textlink="">
      <xdr:nvSpPr>
        <xdr:cNvPr id="250" name="Text Box 6"/>
        <xdr:cNvSpPr txBox="1">
          <a:spLocks noChangeArrowheads="1"/>
        </xdr:cNvSpPr>
      </xdr:nvSpPr>
      <xdr:spPr bwMode="auto">
        <a:xfrm>
          <a:off x="1600200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166687</xdr:rowOff>
    </xdr:to>
    <xdr:sp macro="" textlink="">
      <xdr:nvSpPr>
        <xdr:cNvPr id="251" name="Text Box 6"/>
        <xdr:cNvSpPr txBox="1">
          <a:spLocks noChangeArrowheads="1"/>
        </xdr:cNvSpPr>
      </xdr:nvSpPr>
      <xdr:spPr bwMode="auto">
        <a:xfrm>
          <a:off x="1600200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266700</xdr:colOff>
      <xdr:row>0</xdr:row>
      <xdr:rowOff>147637</xdr:rowOff>
    </xdr:to>
    <xdr:sp macro="" textlink="">
      <xdr:nvSpPr>
        <xdr:cNvPr id="252" name="Text Box 6"/>
        <xdr:cNvSpPr txBox="1">
          <a:spLocks noChangeArrowheads="1"/>
        </xdr:cNvSpPr>
      </xdr:nvSpPr>
      <xdr:spPr bwMode="auto">
        <a:xfrm>
          <a:off x="1600200" y="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161925</xdr:colOff>
      <xdr:row>0</xdr:row>
      <xdr:rowOff>123825</xdr:rowOff>
    </xdr:to>
    <xdr:sp macro="" textlink="">
      <xdr:nvSpPr>
        <xdr:cNvPr id="253" name="Text Box 6"/>
        <xdr:cNvSpPr txBox="1">
          <a:spLocks noChangeArrowheads="1"/>
        </xdr:cNvSpPr>
      </xdr:nvSpPr>
      <xdr:spPr bwMode="auto">
        <a:xfrm>
          <a:off x="1600200" y="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138112</xdr:rowOff>
    </xdr:to>
    <xdr:sp macro="" textlink="">
      <xdr:nvSpPr>
        <xdr:cNvPr id="254" name="Text Box 6"/>
        <xdr:cNvSpPr txBox="1">
          <a:spLocks noChangeArrowheads="1"/>
        </xdr:cNvSpPr>
      </xdr:nvSpPr>
      <xdr:spPr bwMode="auto">
        <a:xfrm>
          <a:off x="1600200" y="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138113</xdr:rowOff>
    </xdr:to>
    <xdr:sp macro="" textlink="">
      <xdr:nvSpPr>
        <xdr:cNvPr id="255" name="Text Box 6"/>
        <xdr:cNvSpPr txBox="1">
          <a:spLocks noChangeArrowheads="1"/>
        </xdr:cNvSpPr>
      </xdr:nvSpPr>
      <xdr:spPr bwMode="auto">
        <a:xfrm>
          <a:off x="1600200" y="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28575</xdr:rowOff>
    </xdr:to>
    <xdr:sp macro="" textlink="">
      <xdr:nvSpPr>
        <xdr:cNvPr id="256" name="Text Box 6"/>
        <xdr:cNvSpPr txBox="1">
          <a:spLocks noChangeArrowheads="1"/>
        </xdr:cNvSpPr>
      </xdr:nvSpPr>
      <xdr:spPr bwMode="auto">
        <a:xfrm>
          <a:off x="9124950" y="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161925</xdr:colOff>
      <xdr:row>0</xdr:row>
      <xdr:rowOff>147637</xdr:rowOff>
    </xdr:to>
    <xdr:sp macro="" textlink="">
      <xdr:nvSpPr>
        <xdr:cNvPr id="257" name="Text Box 6"/>
        <xdr:cNvSpPr txBox="1">
          <a:spLocks noChangeArrowheads="1"/>
        </xdr:cNvSpPr>
      </xdr:nvSpPr>
      <xdr:spPr bwMode="auto">
        <a:xfrm>
          <a:off x="8020050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0</xdr:row>
      <xdr:rowOff>176213</xdr:rowOff>
    </xdr:to>
    <xdr:sp macro="" textlink="">
      <xdr:nvSpPr>
        <xdr:cNvPr id="258" name="Text Box 6"/>
        <xdr:cNvSpPr txBox="1">
          <a:spLocks noChangeArrowheads="1"/>
        </xdr:cNvSpPr>
      </xdr:nvSpPr>
      <xdr:spPr bwMode="auto">
        <a:xfrm>
          <a:off x="8020050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0</xdr:row>
      <xdr:rowOff>166687</xdr:rowOff>
    </xdr:to>
    <xdr:sp macro="" textlink="">
      <xdr:nvSpPr>
        <xdr:cNvPr id="259" name="Text Box 6"/>
        <xdr:cNvSpPr txBox="1">
          <a:spLocks noChangeArrowheads="1"/>
        </xdr:cNvSpPr>
      </xdr:nvSpPr>
      <xdr:spPr bwMode="auto">
        <a:xfrm>
          <a:off x="8020050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28575</xdr:rowOff>
    </xdr:to>
    <xdr:sp macro="" textlink="">
      <xdr:nvSpPr>
        <xdr:cNvPr id="260" name="Text Box 6"/>
        <xdr:cNvSpPr txBox="1">
          <a:spLocks noChangeArrowheads="1"/>
        </xdr:cNvSpPr>
      </xdr:nvSpPr>
      <xdr:spPr bwMode="auto">
        <a:xfrm>
          <a:off x="9124950" y="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161925</xdr:colOff>
      <xdr:row>1</xdr:row>
      <xdr:rowOff>33337</xdr:rowOff>
    </xdr:to>
    <xdr:sp macro="" textlink="">
      <xdr:nvSpPr>
        <xdr:cNvPr id="261" name="Text Box 6"/>
        <xdr:cNvSpPr txBox="1">
          <a:spLocks noChangeArrowheads="1"/>
        </xdr:cNvSpPr>
      </xdr:nvSpPr>
      <xdr:spPr bwMode="auto">
        <a:xfrm>
          <a:off x="8020050" y="0"/>
          <a:ext cx="161925" cy="2143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1</xdr:row>
      <xdr:rowOff>47626</xdr:rowOff>
    </xdr:to>
    <xdr:sp macro="" textlink="">
      <xdr:nvSpPr>
        <xdr:cNvPr id="262" name="Text Box 6"/>
        <xdr:cNvSpPr txBox="1">
          <a:spLocks noChangeArrowheads="1"/>
        </xdr:cNvSpPr>
      </xdr:nvSpPr>
      <xdr:spPr bwMode="auto">
        <a:xfrm>
          <a:off x="8020050" y="0"/>
          <a:ext cx="238125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1</xdr:row>
      <xdr:rowOff>38100</xdr:rowOff>
    </xdr:to>
    <xdr:sp macro="" textlink="">
      <xdr:nvSpPr>
        <xdr:cNvPr id="263" name="Text Box 6"/>
        <xdr:cNvSpPr txBox="1">
          <a:spLocks noChangeArrowheads="1"/>
        </xdr:cNvSpPr>
      </xdr:nvSpPr>
      <xdr:spPr bwMode="auto">
        <a:xfrm>
          <a:off x="8020050" y="0"/>
          <a:ext cx="2381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0</xdr:row>
      <xdr:rowOff>176212</xdr:rowOff>
    </xdr:to>
    <xdr:sp macro="" textlink="">
      <xdr:nvSpPr>
        <xdr:cNvPr id="264" name="Text Box 6"/>
        <xdr:cNvSpPr txBox="1">
          <a:spLocks noChangeArrowheads="1"/>
        </xdr:cNvSpPr>
      </xdr:nvSpPr>
      <xdr:spPr bwMode="auto">
        <a:xfrm>
          <a:off x="8020050" y="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28575</xdr:rowOff>
    </xdr:to>
    <xdr:sp macro="" textlink="">
      <xdr:nvSpPr>
        <xdr:cNvPr id="265" name="Text Box 6"/>
        <xdr:cNvSpPr txBox="1">
          <a:spLocks noChangeArrowheads="1"/>
        </xdr:cNvSpPr>
      </xdr:nvSpPr>
      <xdr:spPr bwMode="auto">
        <a:xfrm>
          <a:off x="9124950" y="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28575</xdr:rowOff>
    </xdr:to>
    <xdr:sp macro="" textlink="">
      <xdr:nvSpPr>
        <xdr:cNvPr id="266" name="Text Box 6"/>
        <xdr:cNvSpPr txBox="1">
          <a:spLocks noChangeArrowheads="1"/>
        </xdr:cNvSpPr>
      </xdr:nvSpPr>
      <xdr:spPr bwMode="auto">
        <a:xfrm>
          <a:off x="9124950" y="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1</xdr:row>
      <xdr:rowOff>47626</xdr:rowOff>
    </xdr:to>
    <xdr:sp macro="" textlink="">
      <xdr:nvSpPr>
        <xdr:cNvPr id="267" name="Text Box 6"/>
        <xdr:cNvSpPr txBox="1">
          <a:spLocks noChangeArrowheads="1"/>
        </xdr:cNvSpPr>
      </xdr:nvSpPr>
      <xdr:spPr bwMode="auto">
        <a:xfrm>
          <a:off x="8020050" y="0"/>
          <a:ext cx="238125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266700</xdr:colOff>
      <xdr:row>1</xdr:row>
      <xdr:rowOff>28575</xdr:rowOff>
    </xdr:to>
    <xdr:sp macro="" textlink="">
      <xdr:nvSpPr>
        <xdr:cNvPr id="268" name="Text Box 6"/>
        <xdr:cNvSpPr txBox="1">
          <a:spLocks noChangeArrowheads="1"/>
        </xdr:cNvSpPr>
      </xdr:nvSpPr>
      <xdr:spPr bwMode="auto">
        <a:xfrm>
          <a:off x="1600200" y="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161925</xdr:colOff>
      <xdr:row>0</xdr:row>
      <xdr:rowOff>147637</xdr:rowOff>
    </xdr:to>
    <xdr:sp macro="" textlink="">
      <xdr:nvSpPr>
        <xdr:cNvPr id="269" name="Text Box 6"/>
        <xdr:cNvSpPr txBox="1">
          <a:spLocks noChangeArrowheads="1"/>
        </xdr:cNvSpPr>
      </xdr:nvSpPr>
      <xdr:spPr bwMode="auto">
        <a:xfrm>
          <a:off x="1600200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176213</xdr:rowOff>
    </xdr:to>
    <xdr:sp macro="" textlink="">
      <xdr:nvSpPr>
        <xdr:cNvPr id="270" name="Text Box 6"/>
        <xdr:cNvSpPr txBox="1">
          <a:spLocks noChangeArrowheads="1"/>
        </xdr:cNvSpPr>
      </xdr:nvSpPr>
      <xdr:spPr bwMode="auto">
        <a:xfrm>
          <a:off x="1600200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166687</xdr:rowOff>
    </xdr:to>
    <xdr:sp macro="" textlink="">
      <xdr:nvSpPr>
        <xdr:cNvPr id="271" name="Text Box 6"/>
        <xdr:cNvSpPr txBox="1">
          <a:spLocks noChangeArrowheads="1"/>
        </xdr:cNvSpPr>
      </xdr:nvSpPr>
      <xdr:spPr bwMode="auto">
        <a:xfrm>
          <a:off x="1600200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266700</xdr:colOff>
      <xdr:row>0</xdr:row>
      <xdr:rowOff>147637</xdr:rowOff>
    </xdr:to>
    <xdr:sp macro="" textlink="">
      <xdr:nvSpPr>
        <xdr:cNvPr id="272" name="Text Box 6"/>
        <xdr:cNvSpPr txBox="1">
          <a:spLocks noChangeArrowheads="1"/>
        </xdr:cNvSpPr>
      </xdr:nvSpPr>
      <xdr:spPr bwMode="auto">
        <a:xfrm>
          <a:off x="1600200" y="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161925</xdr:colOff>
      <xdr:row>0</xdr:row>
      <xdr:rowOff>123825</xdr:rowOff>
    </xdr:to>
    <xdr:sp macro="" textlink="">
      <xdr:nvSpPr>
        <xdr:cNvPr id="273" name="Text Box 6"/>
        <xdr:cNvSpPr txBox="1">
          <a:spLocks noChangeArrowheads="1"/>
        </xdr:cNvSpPr>
      </xdr:nvSpPr>
      <xdr:spPr bwMode="auto">
        <a:xfrm>
          <a:off x="1600200" y="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138112</xdr:rowOff>
    </xdr:to>
    <xdr:sp macro="" textlink="">
      <xdr:nvSpPr>
        <xdr:cNvPr id="274" name="Text Box 6"/>
        <xdr:cNvSpPr txBox="1">
          <a:spLocks noChangeArrowheads="1"/>
        </xdr:cNvSpPr>
      </xdr:nvSpPr>
      <xdr:spPr bwMode="auto">
        <a:xfrm>
          <a:off x="1600200" y="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138113</xdr:rowOff>
    </xdr:to>
    <xdr:sp macro="" textlink="">
      <xdr:nvSpPr>
        <xdr:cNvPr id="275" name="Text Box 6"/>
        <xdr:cNvSpPr txBox="1">
          <a:spLocks noChangeArrowheads="1"/>
        </xdr:cNvSpPr>
      </xdr:nvSpPr>
      <xdr:spPr bwMode="auto">
        <a:xfrm>
          <a:off x="1600200" y="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28575</xdr:rowOff>
    </xdr:to>
    <xdr:sp macro="" textlink="">
      <xdr:nvSpPr>
        <xdr:cNvPr id="276" name="Text Box 6"/>
        <xdr:cNvSpPr txBox="1">
          <a:spLocks noChangeArrowheads="1"/>
        </xdr:cNvSpPr>
      </xdr:nvSpPr>
      <xdr:spPr bwMode="auto">
        <a:xfrm>
          <a:off x="9124950" y="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161925</xdr:colOff>
      <xdr:row>0</xdr:row>
      <xdr:rowOff>147637</xdr:rowOff>
    </xdr:to>
    <xdr:sp macro="" textlink="">
      <xdr:nvSpPr>
        <xdr:cNvPr id="277" name="Text Box 6"/>
        <xdr:cNvSpPr txBox="1">
          <a:spLocks noChangeArrowheads="1"/>
        </xdr:cNvSpPr>
      </xdr:nvSpPr>
      <xdr:spPr bwMode="auto">
        <a:xfrm>
          <a:off x="8020050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0</xdr:row>
      <xdr:rowOff>176213</xdr:rowOff>
    </xdr:to>
    <xdr:sp macro="" textlink="">
      <xdr:nvSpPr>
        <xdr:cNvPr id="278" name="Text Box 6"/>
        <xdr:cNvSpPr txBox="1">
          <a:spLocks noChangeArrowheads="1"/>
        </xdr:cNvSpPr>
      </xdr:nvSpPr>
      <xdr:spPr bwMode="auto">
        <a:xfrm>
          <a:off x="8020050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0</xdr:row>
      <xdr:rowOff>166687</xdr:rowOff>
    </xdr:to>
    <xdr:sp macro="" textlink="">
      <xdr:nvSpPr>
        <xdr:cNvPr id="279" name="Text Box 6"/>
        <xdr:cNvSpPr txBox="1">
          <a:spLocks noChangeArrowheads="1"/>
        </xdr:cNvSpPr>
      </xdr:nvSpPr>
      <xdr:spPr bwMode="auto">
        <a:xfrm>
          <a:off x="8020050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28575</xdr:rowOff>
    </xdr:to>
    <xdr:sp macro="" textlink="">
      <xdr:nvSpPr>
        <xdr:cNvPr id="280" name="Text Box 6"/>
        <xdr:cNvSpPr txBox="1">
          <a:spLocks noChangeArrowheads="1"/>
        </xdr:cNvSpPr>
      </xdr:nvSpPr>
      <xdr:spPr bwMode="auto">
        <a:xfrm>
          <a:off x="9124950" y="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161925</xdr:colOff>
      <xdr:row>1</xdr:row>
      <xdr:rowOff>33337</xdr:rowOff>
    </xdr:to>
    <xdr:sp macro="" textlink="">
      <xdr:nvSpPr>
        <xdr:cNvPr id="281" name="Text Box 6"/>
        <xdr:cNvSpPr txBox="1">
          <a:spLocks noChangeArrowheads="1"/>
        </xdr:cNvSpPr>
      </xdr:nvSpPr>
      <xdr:spPr bwMode="auto">
        <a:xfrm>
          <a:off x="8020050" y="0"/>
          <a:ext cx="161925" cy="2143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1</xdr:row>
      <xdr:rowOff>47626</xdr:rowOff>
    </xdr:to>
    <xdr:sp macro="" textlink="">
      <xdr:nvSpPr>
        <xdr:cNvPr id="282" name="Text Box 6"/>
        <xdr:cNvSpPr txBox="1">
          <a:spLocks noChangeArrowheads="1"/>
        </xdr:cNvSpPr>
      </xdr:nvSpPr>
      <xdr:spPr bwMode="auto">
        <a:xfrm>
          <a:off x="8020050" y="0"/>
          <a:ext cx="238125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1</xdr:row>
      <xdr:rowOff>38100</xdr:rowOff>
    </xdr:to>
    <xdr:sp macro="" textlink="">
      <xdr:nvSpPr>
        <xdr:cNvPr id="283" name="Text Box 6"/>
        <xdr:cNvSpPr txBox="1">
          <a:spLocks noChangeArrowheads="1"/>
        </xdr:cNvSpPr>
      </xdr:nvSpPr>
      <xdr:spPr bwMode="auto">
        <a:xfrm>
          <a:off x="8020050" y="0"/>
          <a:ext cx="2381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0</xdr:row>
      <xdr:rowOff>176212</xdr:rowOff>
    </xdr:to>
    <xdr:sp macro="" textlink="">
      <xdr:nvSpPr>
        <xdr:cNvPr id="284" name="Text Box 6"/>
        <xdr:cNvSpPr txBox="1">
          <a:spLocks noChangeArrowheads="1"/>
        </xdr:cNvSpPr>
      </xdr:nvSpPr>
      <xdr:spPr bwMode="auto">
        <a:xfrm>
          <a:off x="8020050" y="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28575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9124950" y="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28575</xdr:rowOff>
    </xdr:to>
    <xdr:sp macro="" textlink="">
      <xdr:nvSpPr>
        <xdr:cNvPr id="286" name="Text Box 6"/>
        <xdr:cNvSpPr txBox="1">
          <a:spLocks noChangeArrowheads="1"/>
        </xdr:cNvSpPr>
      </xdr:nvSpPr>
      <xdr:spPr bwMode="auto">
        <a:xfrm>
          <a:off x="9124950" y="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266700</xdr:colOff>
      <xdr:row>1</xdr:row>
      <xdr:rowOff>28575</xdr:rowOff>
    </xdr:to>
    <xdr:sp macro="" textlink="">
      <xdr:nvSpPr>
        <xdr:cNvPr id="287" name="Text Box 6"/>
        <xdr:cNvSpPr txBox="1">
          <a:spLocks noChangeArrowheads="1"/>
        </xdr:cNvSpPr>
      </xdr:nvSpPr>
      <xdr:spPr bwMode="auto">
        <a:xfrm>
          <a:off x="1600200" y="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161925</xdr:colOff>
      <xdr:row>0</xdr:row>
      <xdr:rowOff>147637</xdr:rowOff>
    </xdr:to>
    <xdr:sp macro="" textlink="">
      <xdr:nvSpPr>
        <xdr:cNvPr id="288" name="Text Box 6"/>
        <xdr:cNvSpPr txBox="1">
          <a:spLocks noChangeArrowheads="1"/>
        </xdr:cNvSpPr>
      </xdr:nvSpPr>
      <xdr:spPr bwMode="auto">
        <a:xfrm>
          <a:off x="1600200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176213</xdr:rowOff>
    </xdr:to>
    <xdr:sp macro="" textlink="">
      <xdr:nvSpPr>
        <xdr:cNvPr id="289" name="Text Box 6"/>
        <xdr:cNvSpPr txBox="1">
          <a:spLocks noChangeArrowheads="1"/>
        </xdr:cNvSpPr>
      </xdr:nvSpPr>
      <xdr:spPr bwMode="auto">
        <a:xfrm>
          <a:off x="1600200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166687</xdr:rowOff>
    </xdr:to>
    <xdr:sp macro="" textlink="">
      <xdr:nvSpPr>
        <xdr:cNvPr id="290" name="Text Box 6"/>
        <xdr:cNvSpPr txBox="1">
          <a:spLocks noChangeArrowheads="1"/>
        </xdr:cNvSpPr>
      </xdr:nvSpPr>
      <xdr:spPr bwMode="auto">
        <a:xfrm>
          <a:off x="1600200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266700</xdr:colOff>
      <xdr:row>0</xdr:row>
      <xdr:rowOff>147637</xdr:rowOff>
    </xdr:to>
    <xdr:sp macro="" textlink="">
      <xdr:nvSpPr>
        <xdr:cNvPr id="291" name="Text Box 6"/>
        <xdr:cNvSpPr txBox="1">
          <a:spLocks noChangeArrowheads="1"/>
        </xdr:cNvSpPr>
      </xdr:nvSpPr>
      <xdr:spPr bwMode="auto">
        <a:xfrm>
          <a:off x="1600200" y="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161925</xdr:colOff>
      <xdr:row>0</xdr:row>
      <xdr:rowOff>123825</xdr:rowOff>
    </xdr:to>
    <xdr:sp macro="" textlink="">
      <xdr:nvSpPr>
        <xdr:cNvPr id="292" name="Text Box 6"/>
        <xdr:cNvSpPr txBox="1">
          <a:spLocks noChangeArrowheads="1"/>
        </xdr:cNvSpPr>
      </xdr:nvSpPr>
      <xdr:spPr bwMode="auto">
        <a:xfrm>
          <a:off x="1600200" y="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138112</xdr:rowOff>
    </xdr:to>
    <xdr:sp macro="" textlink="">
      <xdr:nvSpPr>
        <xdr:cNvPr id="293" name="Text Box 6"/>
        <xdr:cNvSpPr txBox="1">
          <a:spLocks noChangeArrowheads="1"/>
        </xdr:cNvSpPr>
      </xdr:nvSpPr>
      <xdr:spPr bwMode="auto">
        <a:xfrm>
          <a:off x="1600200" y="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138113</xdr:rowOff>
    </xdr:to>
    <xdr:sp macro="" textlink="">
      <xdr:nvSpPr>
        <xdr:cNvPr id="294" name="Text Box 6"/>
        <xdr:cNvSpPr txBox="1">
          <a:spLocks noChangeArrowheads="1"/>
        </xdr:cNvSpPr>
      </xdr:nvSpPr>
      <xdr:spPr bwMode="auto">
        <a:xfrm>
          <a:off x="1600200" y="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28575</xdr:rowOff>
    </xdr:to>
    <xdr:sp macro="" textlink="">
      <xdr:nvSpPr>
        <xdr:cNvPr id="295" name="Text Box 6"/>
        <xdr:cNvSpPr txBox="1">
          <a:spLocks noChangeArrowheads="1"/>
        </xdr:cNvSpPr>
      </xdr:nvSpPr>
      <xdr:spPr bwMode="auto">
        <a:xfrm>
          <a:off x="9124950" y="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161925</xdr:colOff>
      <xdr:row>0</xdr:row>
      <xdr:rowOff>147637</xdr:rowOff>
    </xdr:to>
    <xdr:sp macro="" textlink="">
      <xdr:nvSpPr>
        <xdr:cNvPr id="296" name="Text Box 6"/>
        <xdr:cNvSpPr txBox="1">
          <a:spLocks noChangeArrowheads="1"/>
        </xdr:cNvSpPr>
      </xdr:nvSpPr>
      <xdr:spPr bwMode="auto">
        <a:xfrm>
          <a:off x="8020050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0</xdr:row>
      <xdr:rowOff>176213</xdr:rowOff>
    </xdr:to>
    <xdr:sp macro="" textlink="">
      <xdr:nvSpPr>
        <xdr:cNvPr id="297" name="Text Box 6"/>
        <xdr:cNvSpPr txBox="1">
          <a:spLocks noChangeArrowheads="1"/>
        </xdr:cNvSpPr>
      </xdr:nvSpPr>
      <xdr:spPr bwMode="auto">
        <a:xfrm>
          <a:off x="8020050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0</xdr:row>
      <xdr:rowOff>166687</xdr:rowOff>
    </xdr:to>
    <xdr:sp macro="" textlink="">
      <xdr:nvSpPr>
        <xdr:cNvPr id="298" name="Text Box 6"/>
        <xdr:cNvSpPr txBox="1">
          <a:spLocks noChangeArrowheads="1"/>
        </xdr:cNvSpPr>
      </xdr:nvSpPr>
      <xdr:spPr bwMode="auto">
        <a:xfrm>
          <a:off x="8020050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28575</xdr:rowOff>
    </xdr:to>
    <xdr:sp macro="" textlink="">
      <xdr:nvSpPr>
        <xdr:cNvPr id="299" name="Text Box 6"/>
        <xdr:cNvSpPr txBox="1">
          <a:spLocks noChangeArrowheads="1"/>
        </xdr:cNvSpPr>
      </xdr:nvSpPr>
      <xdr:spPr bwMode="auto">
        <a:xfrm>
          <a:off x="9124950" y="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161925</xdr:colOff>
      <xdr:row>1</xdr:row>
      <xdr:rowOff>33337</xdr:rowOff>
    </xdr:to>
    <xdr:sp macro="" textlink="">
      <xdr:nvSpPr>
        <xdr:cNvPr id="300" name="Text Box 6"/>
        <xdr:cNvSpPr txBox="1">
          <a:spLocks noChangeArrowheads="1"/>
        </xdr:cNvSpPr>
      </xdr:nvSpPr>
      <xdr:spPr bwMode="auto">
        <a:xfrm>
          <a:off x="8020050" y="0"/>
          <a:ext cx="161925" cy="2143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1</xdr:row>
      <xdr:rowOff>47626</xdr:rowOff>
    </xdr:to>
    <xdr:sp macro="" textlink="">
      <xdr:nvSpPr>
        <xdr:cNvPr id="301" name="Text Box 6"/>
        <xdr:cNvSpPr txBox="1">
          <a:spLocks noChangeArrowheads="1"/>
        </xdr:cNvSpPr>
      </xdr:nvSpPr>
      <xdr:spPr bwMode="auto">
        <a:xfrm>
          <a:off x="8020050" y="0"/>
          <a:ext cx="238125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1</xdr:row>
      <xdr:rowOff>38100</xdr:rowOff>
    </xdr:to>
    <xdr:sp macro="" textlink="">
      <xdr:nvSpPr>
        <xdr:cNvPr id="302" name="Text Box 6"/>
        <xdr:cNvSpPr txBox="1">
          <a:spLocks noChangeArrowheads="1"/>
        </xdr:cNvSpPr>
      </xdr:nvSpPr>
      <xdr:spPr bwMode="auto">
        <a:xfrm>
          <a:off x="8020050" y="0"/>
          <a:ext cx="2381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0</xdr:row>
      <xdr:rowOff>176212</xdr:rowOff>
    </xdr:to>
    <xdr:sp macro="" textlink="">
      <xdr:nvSpPr>
        <xdr:cNvPr id="303" name="Text Box 6"/>
        <xdr:cNvSpPr txBox="1">
          <a:spLocks noChangeArrowheads="1"/>
        </xdr:cNvSpPr>
      </xdr:nvSpPr>
      <xdr:spPr bwMode="auto">
        <a:xfrm>
          <a:off x="8020050" y="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28575</xdr:rowOff>
    </xdr:to>
    <xdr:sp macro="" textlink="">
      <xdr:nvSpPr>
        <xdr:cNvPr id="304" name="Text Box 6"/>
        <xdr:cNvSpPr txBox="1">
          <a:spLocks noChangeArrowheads="1"/>
        </xdr:cNvSpPr>
      </xdr:nvSpPr>
      <xdr:spPr bwMode="auto">
        <a:xfrm>
          <a:off x="9124950" y="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28575</xdr:rowOff>
    </xdr:to>
    <xdr:sp macro="" textlink="">
      <xdr:nvSpPr>
        <xdr:cNvPr id="305" name="Text Box 6"/>
        <xdr:cNvSpPr txBox="1">
          <a:spLocks noChangeArrowheads="1"/>
        </xdr:cNvSpPr>
      </xdr:nvSpPr>
      <xdr:spPr bwMode="auto">
        <a:xfrm>
          <a:off x="9124950" y="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G495"/>
  <sheetViews>
    <sheetView showGridLines="0" tabSelected="1" zoomScale="80" zoomScaleNormal="80" zoomScaleSheetLayoutView="80" workbookViewId="0">
      <selection activeCell="A8" sqref="A8:Q8"/>
    </sheetView>
  </sheetViews>
  <sheetFormatPr baseColWidth="10" defaultRowHeight="14.25" x14ac:dyDescent="0.2"/>
  <cols>
    <col min="1" max="1" width="19.5703125" style="6" customWidth="1"/>
    <col min="2" max="2" width="19.5703125" style="84" customWidth="1"/>
    <col min="3" max="3" width="21.7109375" style="6" customWidth="1"/>
    <col min="4" max="4" width="19.5703125" style="6" customWidth="1"/>
    <col min="5" max="5" width="17.28515625" style="6" customWidth="1"/>
    <col min="6" max="12" width="15.28515625" style="6" customWidth="1"/>
    <col min="13" max="14" width="13.42578125" style="6" customWidth="1"/>
    <col min="15" max="16" width="13.5703125" style="6" customWidth="1"/>
    <col min="17" max="17" width="18" style="6" customWidth="1"/>
    <col min="18" max="18" width="11.42578125" style="6" customWidth="1"/>
    <col min="19" max="16384" width="11.42578125" style="6"/>
  </cols>
  <sheetData>
    <row r="1" spans="1:17" s="1" customFormat="1" ht="16.5" customHeight="1" x14ac:dyDescent="0.25">
      <c r="A1" s="99"/>
      <c r="B1" s="2"/>
      <c r="C1" s="100"/>
      <c r="D1" s="100"/>
      <c r="E1" s="101"/>
      <c r="F1" s="100"/>
      <c r="G1" s="101"/>
      <c r="H1" s="101"/>
      <c r="I1" s="101"/>
      <c r="J1" s="100"/>
      <c r="K1" s="100"/>
      <c r="L1" s="6"/>
      <c r="M1" s="6"/>
      <c r="N1" s="6"/>
      <c r="O1" s="7"/>
      <c r="P1" s="7"/>
      <c r="Q1" s="7"/>
    </row>
    <row r="2" spans="1:17" s="1" customFormat="1" ht="16.5" customHeight="1" x14ac:dyDescent="0.25">
      <c r="A2" s="99"/>
      <c r="B2" s="2"/>
      <c r="C2" s="100"/>
      <c r="D2" s="100"/>
      <c r="E2" s="101"/>
      <c r="F2" s="100"/>
      <c r="G2" s="101"/>
      <c r="H2" s="101"/>
      <c r="I2" s="101"/>
      <c r="J2" s="100"/>
      <c r="K2" s="100"/>
      <c r="L2" s="6"/>
      <c r="M2" s="6"/>
      <c r="N2" s="6"/>
      <c r="O2" s="7"/>
      <c r="P2" s="7"/>
      <c r="Q2" s="7"/>
    </row>
    <row r="3" spans="1:17" s="1" customFormat="1" ht="16.5" customHeight="1" x14ac:dyDescent="0.25">
      <c r="A3" s="99"/>
      <c r="B3" s="2"/>
      <c r="C3" s="100"/>
      <c r="D3" s="100"/>
      <c r="E3" s="101"/>
      <c r="F3" s="100"/>
      <c r="G3" s="101"/>
      <c r="H3" s="101"/>
      <c r="I3" s="101"/>
      <c r="J3" s="100"/>
      <c r="K3" s="100"/>
      <c r="L3" s="6"/>
      <c r="M3" s="6"/>
      <c r="N3" s="6"/>
      <c r="O3" s="7"/>
      <c r="P3" s="7"/>
      <c r="Q3" s="7"/>
    </row>
    <row r="4" spans="1:17" s="1" customFormat="1" ht="16.5" customHeight="1" x14ac:dyDescent="0.25">
      <c r="A4" s="99"/>
      <c r="B4" s="2"/>
      <c r="C4" s="100"/>
      <c r="D4" s="100"/>
      <c r="E4" s="101"/>
      <c r="F4" s="100"/>
      <c r="G4" s="101"/>
      <c r="H4" s="101"/>
      <c r="I4" s="101"/>
      <c r="J4" s="100"/>
      <c r="K4" s="100"/>
      <c r="L4" s="6"/>
      <c r="M4" s="6"/>
      <c r="N4" s="6"/>
      <c r="O4" s="7"/>
      <c r="P4" s="7"/>
      <c r="Q4" s="7"/>
    </row>
    <row r="5" spans="1:17" s="1" customFormat="1" ht="16.5" customHeight="1" x14ac:dyDescent="0.25">
      <c r="A5" s="99"/>
      <c r="B5" s="2"/>
      <c r="C5" s="100"/>
      <c r="D5" s="100"/>
      <c r="E5" s="101"/>
      <c r="F5" s="100"/>
      <c r="G5" s="101"/>
      <c r="H5" s="101"/>
      <c r="I5" s="101"/>
      <c r="J5" s="100"/>
      <c r="K5" s="100"/>
      <c r="L5" s="6"/>
      <c r="M5" s="6"/>
      <c r="N5" s="6"/>
      <c r="O5" s="7"/>
      <c r="P5" s="7"/>
      <c r="Q5" s="7"/>
    </row>
    <row r="6" spans="1:17" s="1" customFormat="1" ht="16.5" customHeight="1" x14ac:dyDescent="0.25">
      <c r="A6" s="92" t="s">
        <v>0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1:17" s="1" customFormat="1" ht="15" customHeight="1" x14ac:dyDescent="0.25">
      <c r="A7" s="2"/>
      <c r="B7" s="3"/>
      <c r="C7" s="4"/>
      <c r="D7" s="4"/>
      <c r="E7" s="5"/>
      <c r="F7" s="4"/>
      <c r="G7" s="5"/>
      <c r="H7" s="5"/>
      <c r="I7" s="5"/>
      <c r="J7" s="4"/>
      <c r="K7" s="4"/>
      <c r="L7" s="6"/>
      <c r="M7" s="6"/>
      <c r="N7" s="6"/>
      <c r="O7" s="7"/>
      <c r="P7" s="7"/>
      <c r="Q7" s="7"/>
    </row>
    <row r="8" spans="1:17" s="8" customFormat="1" ht="38.25" customHeight="1" x14ac:dyDescent="0.3">
      <c r="A8" s="93" t="s">
        <v>1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</row>
    <row r="9" spans="1:17" s="8" customFormat="1" ht="15" customHeight="1" x14ac:dyDescent="0.25">
      <c r="A9" s="9"/>
      <c r="B9" s="94"/>
      <c r="C9" s="94"/>
      <c r="D9" s="94"/>
      <c r="E9" s="94"/>
      <c r="F9" s="94"/>
      <c r="G9" s="94"/>
      <c r="H9" s="94"/>
      <c r="I9" s="94"/>
      <c r="J9" s="94"/>
      <c r="K9" s="94"/>
      <c r="L9" s="10"/>
      <c r="M9" s="10"/>
      <c r="N9" s="10"/>
      <c r="O9" s="11"/>
      <c r="P9" s="11"/>
      <c r="Q9" s="11"/>
    </row>
    <row r="10" spans="1:17" s="12" customFormat="1" ht="15" customHeight="1" x14ac:dyDescent="0.2">
      <c r="A10" s="88" t="s">
        <v>2</v>
      </c>
      <c r="B10" s="88"/>
      <c r="C10" s="88"/>
      <c r="D10" s="95" t="s">
        <v>3</v>
      </c>
      <c r="E10" s="98" t="s">
        <v>4</v>
      </c>
      <c r="F10" s="98" t="s">
        <v>5</v>
      </c>
      <c r="G10" s="98" t="s">
        <v>6</v>
      </c>
      <c r="H10" s="98" t="s">
        <v>7</v>
      </c>
      <c r="I10" s="98" t="s">
        <v>8</v>
      </c>
      <c r="J10" s="87" t="s">
        <v>9</v>
      </c>
      <c r="K10" s="88" t="s">
        <v>10</v>
      </c>
      <c r="L10" s="89" t="s">
        <v>11</v>
      </c>
      <c r="M10" s="89"/>
      <c r="N10" s="90" t="s">
        <v>12</v>
      </c>
      <c r="O10" s="90"/>
      <c r="P10" s="90"/>
      <c r="Q10" s="90"/>
    </row>
    <row r="11" spans="1:17" s="12" customFormat="1" ht="15.75" customHeight="1" x14ac:dyDescent="0.2">
      <c r="A11" s="88"/>
      <c r="B11" s="88"/>
      <c r="C11" s="88"/>
      <c r="D11" s="96"/>
      <c r="E11" s="98"/>
      <c r="F11" s="98"/>
      <c r="G11" s="98"/>
      <c r="H11" s="98"/>
      <c r="I11" s="98"/>
      <c r="J11" s="87"/>
      <c r="K11" s="88"/>
      <c r="L11" s="89"/>
      <c r="M11" s="89"/>
      <c r="N11" s="89" t="s">
        <v>13</v>
      </c>
      <c r="O11" s="89"/>
      <c r="P11" s="91" t="s">
        <v>14</v>
      </c>
      <c r="Q11" s="91"/>
    </row>
    <row r="12" spans="1:17" s="16" customFormat="1" ht="15.75" x14ac:dyDescent="0.2">
      <c r="A12" s="13" t="s">
        <v>15</v>
      </c>
      <c r="B12" s="13" t="s">
        <v>16</v>
      </c>
      <c r="C12" s="13" t="s">
        <v>17</v>
      </c>
      <c r="D12" s="97"/>
      <c r="E12" s="98"/>
      <c r="F12" s="98"/>
      <c r="G12" s="98"/>
      <c r="H12" s="98"/>
      <c r="I12" s="98"/>
      <c r="J12" s="87"/>
      <c r="K12" s="88"/>
      <c r="L12" s="14" t="s">
        <v>18</v>
      </c>
      <c r="M12" s="14" t="s">
        <v>19</v>
      </c>
      <c r="N12" s="14" t="s">
        <v>20</v>
      </c>
      <c r="O12" s="15" t="s">
        <v>21</v>
      </c>
      <c r="P12" s="15" t="s">
        <v>22</v>
      </c>
      <c r="Q12" s="15" t="s">
        <v>23</v>
      </c>
    </row>
    <row r="13" spans="1:17" s="19" customFormat="1" ht="15.75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8"/>
      <c r="O13" s="20"/>
      <c r="P13" s="20"/>
      <c r="Q13" s="20"/>
    </row>
    <row r="14" spans="1:17" s="25" customFormat="1" ht="16.5" customHeight="1" x14ac:dyDescent="0.25">
      <c r="A14" s="21" t="s">
        <v>24</v>
      </c>
      <c r="B14" s="22"/>
      <c r="C14" s="23"/>
      <c r="D14" s="24">
        <f t="shared" ref="D14:Q14" si="0">SUM(D16:D17)</f>
        <v>101</v>
      </c>
      <c r="E14" s="24">
        <f t="shared" si="0"/>
        <v>351</v>
      </c>
      <c r="F14" s="24">
        <f t="shared" si="0"/>
        <v>50</v>
      </c>
      <c r="G14" s="24">
        <f t="shared" si="0"/>
        <v>76</v>
      </c>
      <c r="H14" s="24">
        <f t="shared" si="0"/>
        <v>100</v>
      </c>
      <c r="I14" s="24">
        <f t="shared" si="0"/>
        <v>88</v>
      </c>
      <c r="J14" s="24">
        <f t="shared" si="0"/>
        <v>4</v>
      </c>
      <c r="K14" s="24">
        <f t="shared" si="0"/>
        <v>10</v>
      </c>
      <c r="L14" s="24">
        <f t="shared" si="0"/>
        <v>243</v>
      </c>
      <c r="M14" s="24">
        <f t="shared" si="0"/>
        <v>38</v>
      </c>
      <c r="N14" s="24">
        <f t="shared" si="0"/>
        <v>262</v>
      </c>
      <c r="O14" s="24">
        <f t="shared" si="0"/>
        <v>220</v>
      </c>
      <c r="P14" s="24">
        <f t="shared" si="0"/>
        <v>157</v>
      </c>
      <c r="Q14" s="24">
        <f t="shared" si="0"/>
        <v>38</v>
      </c>
    </row>
    <row r="15" spans="1:17" s="25" customFormat="1" ht="16.5" customHeight="1" x14ac:dyDescent="0.25">
      <c r="A15" s="26"/>
      <c r="B15" s="22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s="25" customFormat="1" ht="15" customHeight="1" x14ac:dyDescent="0.25">
      <c r="A16" s="21" t="s">
        <v>25</v>
      </c>
      <c r="B16" s="22"/>
      <c r="C16" s="23"/>
      <c r="D16" s="24">
        <f t="shared" ref="D16:Q16" si="1">SUM(D19:D72)/2</f>
        <v>16</v>
      </c>
      <c r="E16" s="24">
        <f t="shared" si="1"/>
        <v>82</v>
      </c>
      <c r="F16" s="24">
        <f t="shared" si="1"/>
        <v>14</v>
      </c>
      <c r="G16" s="24">
        <f t="shared" si="1"/>
        <v>16</v>
      </c>
      <c r="H16" s="24">
        <f t="shared" si="1"/>
        <v>24</v>
      </c>
      <c r="I16" s="24">
        <f t="shared" si="1"/>
        <v>15</v>
      </c>
      <c r="J16" s="24">
        <f t="shared" si="1"/>
        <v>3</v>
      </c>
      <c r="K16" s="24">
        <f t="shared" si="1"/>
        <v>4</v>
      </c>
      <c r="L16" s="24">
        <f t="shared" si="1"/>
        <v>50</v>
      </c>
      <c r="M16" s="24">
        <f t="shared" si="1"/>
        <v>7</v>
      </c>
      <c r="N16" s="24">
        <f t="shared" si="1"/>
        <v>58</v>
      </c>
      <c r="O16" s="24">
        <f t="shared" si="1"/>
        <v>32</v>
      </c>
      <c r="P16" s="24">
        <f t="shared" si="1"/>
        <v>26</v>
      </c>
      <c r="Q16" s="24">
        <f t="shared" si="1"/>
        <v>11</v>
      </c>
    </row>
    <row r="17" spans="1:32" s="25" customFormat="1" ht="15" customHeight="1" x14ac:dyDescent="0.25">
      <c r="A17" s="21" t="s">
        <v>26</v>
      </c>
      <c r="B17" s="22"/>
      <c r="C17" s="23"/>
      <c r="D17" s="24">
        <f t="shared" ref="D17:Q17" si="2">SUM(D73:D330)/2</f>
        <v>85</v>
      </c>
      <c r="E17" s="24">
        <f t="shared" si="2"/>
        <v>269</v>
      </c>
      <c r="F17" s="24">
        <f t="shared" si="2"/>
        <v>36</v>
      </c>
      <c r="G17" s="24">
        <f t="shared" si="2"/>
        <v>60</v>
      </c>
      <c r="H17" s="24">
        <f t="shared" si="2"/>
        <v>76</v>
      </c>
      <c r="I17" s="24">
        <f t="shared" si="2"/>
        <v>73</v>
      </c>
      <c r="J17" s="24">
        <f t="shared" si="2"/>
        <v>1</v>
      </c>
      <c r="K17" s="24">
        <f t="shared" si="2"/>
        <v>6</v>
      </c>
      <c r="L17" s="24">
        <f t="shared" si="2"/>
        <v>193</v>
      </c>
      <c r="M17" s="24">
        <f t="shared" si="2"/>
        <v>31</v>
      </c>
      <c r="N17" s="24">
        <f t="shared" si="2"/>
        <v>204</v>
      </c>
      <c r="O17" s="24">
        <f t="shared" si="2"/>
        <v>188</v>
      </c>
      <c r="P17" s="24">
        <f t="shared" si="2"/>
        <v>131</v>
      </c>
      <c r="Q17" s="24">
        <f t="shared" si="2"/>
        <v>27</v>
      </c>
    </row>
    <row r="18" spans="1:32" s="25" customFormat="1" ht="15" customHeight="1" x14ac:dyDescent="0.25">
      <c r="A18" s="27"/>
      <c r="B18" s="22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32" s="25" customFormat="1" ht="28.5" customHeight="1" x14ac:dyDescent="0.25">
      <c r="A19" s="28" t="s">
        <v>27</v>
      </c>
      <c r="B19" s="29"/>
      <c r="C19" s="30"/>
      <c r="D19" s="31">
        <f>SUM(D20:D34)</f>
        <v>3</v>
      </c>
      <c r="E19" s="31">
        <f>SUM(E20:E34)</f>
        <v>14</v>
      </c>
      <c r="F19" s="31">
        <f>SUM(F20:F34)</f>
        <v>3</v>
      </c>
      <c r="G19" s="32">
        <v>2</v>
      </c>
      <c r="H19" s="31">
        <f t="shared" ref="H19:Q19" si="3">SUM(H20:H34)</f>
        <v>4</v>
      </c>
      <c r="I19" s="31">
        <f t="shared" si="3"/>
        <v>3</v>
      </c>
      <c r="J19" s="31">
        <f t="shared" si="3"/>
        <v>0</v>
      </c>
      <c r="K19" s="31">
        <f t="shared" si="3"/>
        <v>1</v>
      </c>
      <c r="L19" s="31">
        <f t="shared" si="3"/>
        <v>13</v>
      </c>
      <c r="M19" s="31">
        <f t="shared" si="3"/>
        <v>1</v>
      </c>
      <c r="N19" s="31">
        <f t="shared" si="3"/>
        <v>8</v>
      </c>
      <c r="O19" s="31">
        <f t="shared" si="3"/>
        <v>5</v>
      </c>
      <c r="P19" s="31">
        <f t="shared" si="3"/>
        <v>15</v>
      </c>
      <c r="Q19" s="31">
        <f t="shared" si="3"/>
        <v>4</v>
      </c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</row>
    <row r="20" spans="1:32" s="39" customFormat="1" ht="17.25" x14ac:dyDescent="0.25">
      <c r="A20" s="19" t="s">
        <v>28</v>
      </c>
      <c r="B20" s="19" t="s">
        <v>29</v>
      </c>
      <c r="C20" s="34" t="s">
        <v>30</v>
      </c>
      <c r="D20" s="103">
        <v>1</v>
      </c>
      <c r="E20" s="103">
        <v>4</v>
      </c>
      <c r="F20" s="103">
        <v>2</v>
      </c>
      <c r="G20" s="36">
        <v>1</v>
      </c>
      <c r="H20" s="38">
        <v>2</v>
      </c>
      <c r="I20" s="38">
        <v>3</v>
      </c>
      <c r="J20" s="38">
        <v>0</v>
      </c>
      <c r="K20" s="38">
        <v>1</v>
      </c>
      <c r="L20" s="38">
        <v>1</v>
      </c>
      <c r="M20" s="38">
        <v>1</v>
      </c>
      <c r="N20" s="38">
        <v>4</v>
      </c>
      <c r="O20" s="38">
        <v>5</v>
      </c>
      <c r="P20" s="38">
        <v>1</v>
      </c>
      <c r="Q20" s="38">
        <v>0</v>
      </c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</row>
    <row r="21" spans="1:32" s="39" customFormat="1" ht="16.5" customHeight="1" x14ac:dyDescent="0.25">
      <c r="A21" s="19" t="s">
        <v>31</v>
      </c>
      <c r="B21" s="19" t="s">
        <v>32</v>
      </c>
      <c r="C21" s="34" t="s">
        <v>33</v>
      </c>
      <c r="D21" s="38">
        <v>0</v>
      </c>
      <c r="E21" s="38">
        <v>2</v>
      </c>
      <c r="F21" s="38">
        <v>0</v>
      </c>
      <c r="G21" s="36">
        <v>0</v>
      </c>
      <c r="H21" s="38">
        <v>0</v>
      </c>
      <c r="I21" s="38">
        <v>0</v>
      </c>
      <c r="J21" s="38">
        <v>0</v>
      </c>
      <c r="K21" s="38">
        <v>0</v>
      </c>
      <c r="L21" s="38">
        <v>1</v>
      </c>
      <c r="M21" s="38">
        <v>0</v>
      </c>
      <c r="N21" s="38">
        <v>2</v>
      </c>
      <c r="O21" s="38">
        <v>0</v>
      </c>
      <c r="P21" s="38">
        <v>2</v>
      </c>
      <c r="Q21" s="38">
        <v>0</v>
      </c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</row>
    <row r="22" spans="1:32" s="39" customFormat="1" ht="16.5" customHeight="1" x14ac:dyDescent="0.25">
      <c r="A22" s="19" t="s">
        <v>34</v>
      </c>
      <c r="B22" s="19" t="s">
        <v>32</v>
      </c>
      <c r="C22" s="34" t="s">
        <v>35</v>
      </c>
      <c r="D22" s="104">
        <v>0</v>
      </c>
      <c r="E22" s="104">
        <v>0</v>
      </c>
      <c r="F22" s="104">
        <v>0</v>
      </c>
      <c r="G22" s="36">
        <v>0</v>
      </c>
      <c r="H22" s="41">
        <v>0</v>
      </c>
      <c r="I22" s="41">
        <v>0</v>
      </c>
      <c r="J22" s="41">
        <v>0</v>
      </c>
      <c r="K22" s="41">
        <v>0</v>
      </c>
      <c r="L22" s="41">
        <v>1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</row>
    <row r="23" spans="1:32" s="39" customFormat="1" ht="16.5" customHeight="1" x14ac:dyDescent="0.25">
      <c r="A23" s="19" t="s">
        <v>36</v>
      </c>
      <c r="B23" s="19" t="s">
        <v>32</v>
      </c>
      <c r="C23" s="34" t="s">
        <v>37</v>
      </c>
      <c r="D23" s="103">
        <v>0</v>
      </c>
      <c r="E23" s="103">
        <v>0</v>
      </c>
      <c r="F23" s="103">
        <v>0</v>
      </c>
      <c r="G23" s="36">
        <v>0</v>
      </c>
      <c r="H23" s="38">
        <v>0</v>
      </c>
      <c r="I23" s="38">
        <v>0</v>
      </c>
      <c r="J23" s="38">
        <v>0</v>
      </c>
      <c r="K23" s="38">
        <v>0</v>
      </c>
      <c r="L23" s="38">
        <v>1</v>
      </c>
      <c r="M23" s="38">
        <v>0</v>
      </c>
      <c r="N23" s="38">
        <v>0</v>
      </c>
      <c r="O23" s="38">
        <v>0</v>
      </c>
      <c r="P23" s="38">
        <v>2</v>
      </c>
      <c r="Q23" s="38">
        <v>0</v>
      </c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</row>
    <row r="24" spans="1:32" s="39" customFormat="1" ht="16.5" customHeight="1" x14ac:dyDescent="0.25">
      <c r="A24" s="19" t="s">
        <v>38</v>
      </c>
      <c r="B24" s="19" t="s">
        <v>39</v>
      </c>
      <c r="C24" s="34" t="s">
        <v>40</v>
      </c>
      <c r="D24" s="103">
        <v>0</v>
      </c>
      <c r="E24" s="103">
        <v>1</v>
      </c>
      <c r="F24" s="103">
        <v>0</v>
      </c>
      <c r="G24" s="36">
        <v>0</v>
      </c>
      <c r="H24" s="38">
        <v>1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</row>
    <row r="25" spans="1:32" s="39" customFormat="1" ht="16.5" customHeight="1" x14ac:dyDescent="0.25">
      <c r="A25" s="19" t="s">
        <v>41</v>
      </c>
      <c r="B25" s="19" t="s">
        <v>39</v>
      </c>
      <c r="C25" s="34" t="s">
        <v>42</v>
      </c>
      <c r="D25" s="103">
        <v>1</v>
      </c>
      <c r="E25" s="103">
        <v>2</v>
      </c>
      <c r="F25" s="103">
        <v>0</v>
      </c>
      <c r="G25" s="36">
        <v>0</v>
      </c>
      <c r="H25" s="38">
        <v>1</v>
      </c>
      <c r="I25" s="38">
        <v>0</v>
      </c>
      <c r="J25" s="38">
        <v>0</v>
      </c>
      <c r="K25" s="38">
        <v>0</v>
      </c>
      <c r="L25" s="38">
        <v>1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</row>
    <row r="26" spans="1:32" s="39" customFormat="1" ht="16.5" customHeight="1" x14ac:dyDescent="0.25">
      <c r="A26" s="19" t="s">
        <v>43</v>
      </c>
      <c r="B26" s="19" t="s">
        <v>39</v>
      </c>
      <c r="C26" s="34" t="s">
        <v>44</v>
      </c>
      <c r="D26" s="103">
        <v>1</v>
      </c>
      <c r="E26" s="103">
        <v>3</v>
      </c>
      <c r="F26" s="103">
        <v>0</v>
      </c>
      <c r="G26" s="36">
        <v>1</v>
      </c>
      <c r="H26" s="38">
        <v>0</v>
      </c>
      <c r="I26" s="38">
        <v>0</v>
      </c>
      <c r="J26" s="38">
        <v>0</v>
      </c>
      <c r="K26" s="38">
        <v>0</v>
      </c>
      <c r="L26" s="38">
        <v>1</v>
      </c>
      <c r="M26" s="38">
        <v>0</v>
      </c>
      <c r="N26" s="38">
        <v>1</v>
      </c>
      <c r="O26" s="38">
        <v>0</v>
      </c>
      <c r="P26" s="38">
        <v>1</v>
      </c>
      <c r="Q26" s="38">
        <v>1</v>
      </c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</row>
    <row r="27" spans="1:32" s="39" customFormat="1" ht="16.5" customHeight="1" x14ac:dyDescent="0.25">
      <c r="A27" s="19" t="s">
        <v>45</v>
      </c>
      <c r="B27" s="19" t="s">
        <v>32</v>
      </c>
      <c r="C27" s="34" t="s">
        <v>46</v>
      </c>
      <c r="D27" s="103">
        <v>0</v>
      </c>
      <c r="E27" s="103">
        <v>0</v>
      </c>
      <c r="F27" s="103">
        <v>0</v>
      </c>
      <c r="G27" s="36">
        <v>0</v>
      </c>
      <c r="H27" s="38">
        <v>0</v>
      </c>
      <c r="I27" s="38">
        <v>0</v>
      </c>
      <c r="J27" s="38">
        <v>0</v>
      </c>
      <c r="K27" s="38">
        <v>0</v>
      </c>
      <c r="L27" s="38">
        <v>1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</row>
    <row r="28" spans="1:32" s="39" customFormat="1" ht="16.5" customHeight="1" x14ac:dyDescent="0.25">
      <c r="A28" s="19" t="s">
        <v>47</v>
      </c>
      <c r="B28" s="19" t="s">
        <v>32</v>
      </c>
      <c r="C28" s="34" t="s">
        <v>48</v>
      </c>
      <c r="D28" s="103">
        <v>0</v>
      </c>
      <c r="E28" s="103">
        <v>0</v>
      </c>
      <c r="F28" s="103">
        <v>0</v>
      </c>
      <c r="G28" s="36">
        <v>0</v>
      </c>
      <c r="H28" s="38">
        <v>0</v>
      </c>
      <c r="I28" s="38">
        <v>0</v>
      </c>
      <c r="J28" s="38">
        <v>0</v>
      </c>
      <c r="K28" s="38">
        <v>0</v>
      </c>
      <c r="L28" s="38">
        <v>1</v>
      </c>
      <c r="M28" s="38">
        <v>0</v>
      </c>
      <c r="N28" s="38">
        <v>0</v>
      </c>
      <c r="O28" s="38">
        <v>0</v>
      </c>
      <c r="P28" s="38">
        <v>1</v>
      </c>
      <c r="Q28" s="38">
        <v>0</v>
      </c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</row>
    <row r="29" spans="1:32" s="39" customFormat="1" ht="16.5" customHeight="1" x14ac:dyDescent="0.25">
      <c r="A29" s="19" t="s">
        <v>49</v>
      </c>
      <c r="B29" s="19" t="s">
        <v>32</v>
      </c>
      <c r="C29" s="34" t="s">
        <v>50</v>
      </c>
      <c r="D29" s="103">
        <v>0</v>
      </c>
      <c r="E29" s="103">
        <v>2</v>
      </c>
      <c r="F29" s="103">
        <v>0</v>
      </c>
      <c r="G29" s="36">
        <v>0</v>
      </c>
      <c r="H29" s="38">
        <v>0</v>
      </c>
      <c r="I29" s="38">
        <v>0</v>
      </c>
      <c r="J29" s="38">
        <v>0</v>
      </c>
      <c r="K29" s="38">
        <v>0</v>
      </c>
      <c r="L29" s="38">
        <v>1</v>
      </c>
      <c r="M29" s="38">
        <v>0</v>
      </c>
      <c r="N29" s="38">
        <v>1</v>
      </c>
      <c r="O29" s="38">
        <v>0</v>
      </c>
      <c r="P29" s="38">
        <v>1</v>
      </c>
      <c r="Q29" s="38">
        <v>1</v>
      </c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</row>
    <row r="30" spans="1:32" s="39" customFormat="1" ht="16.5" customHeight="1" x14ac:dyDescent="0.25">
      <c r="A30" s="19" t="s">
        <v>51</v>
      </c>
      <c r="B30" s="19" t="s">
        <v>52</v>
      </c>
      <c r="C30" s="34" t="s">
        <v>53</v>
      </c>
      <c r="D30" s="103">
        <v>0</v>
      </c>
      <c r="E30" s="103">
        <v>0</v>
      </c>
      <c r="F30" s="103">
        <v>0</v>
      </c>
      <c r="G30" s="36">
        <v>0</v>
      </c>
      <c r="H30" s="38">
        <v>0</v>
      </c>
      <c r="I30" s="38">
        <v>0</v>
      </c>
      <c r="J30" s="38">
        <v>0</v>
      </c>
      <c r="K30" s="38">
        <v>0</v>
      </c>
      <c r="L30" s="38">
        <v>1</v>
      </c>
      <c r="M30" s="38">
        <v>0</v>
      </c>
      <c r="N30" s="38">
        <v>0</v>
      </c>
      <c r="O30" s="38">
        <v>0</v>
      </c>
      <c r="P30" s="38">
        <v>1</v>
      </c>
      <c r="Q30" s="38">
        <v>0</v>
      </c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</row>
    <row r="31" spans="1:32" s="39" customFormat="1" ht="16.5" customHeight="1" x14ac:dyDescent="0.25">
      <c r="A31" s="19" t="s">
        <v>54</v>
      </c>
      <c r="B31" s="19" t="s">
        <v>32</v>
      </c>
      <c r="C31" s="34" t="s">
        <v>55</v>
      </c>
      <c r="D31" s="103">
        <v>0</v>
      </c>
      <c r="E31" s="103">
        <v>0</v>
      </c>
      <c r="F31" s="103">
        <v>0</v>
      </c>
      <c r="G31" s="36">
        <v>0</v>
      </c>
      <c r="H31" s="38">
        <v>0</v>
      </c>
      <c r="I31" s="38">
        <v>0</v>
      </c>
      <c r="J31" s="38">
        <v>0</v>
      </c>
      <c r="K31" s="38">
        <v>0</v>
      </c>
      <c r="L31" s="38">
        <v>1</v>
      </c>
      <c r="M31" s="38">
        <v>0</v>
      </c>
      <c r="N31" s="38">
        <v>0</v>
      </c>
      <c r="O31" s="38">
        <v>0</v>
      </c>
      <c r="P31" s="38">
        <v>1</v>
      </c>
      <c r="Q31" s="38">
        <v>0</v>
      </c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</row>
    <row r="32" spans="1:32" s="39" customFormat="1" ht="16.5" customHeight="1" x14ac:dyDescent="0.25">
      <c r="A32" s="19" t="s">
        <v>56</v>
      </c>
      <c r="B32" s="19" t="s">
        <v>52</v>
      </c>
      <c r="C32" s="34" t="s">
        <v>57</v>
      </c>
      <c r="D32" s="103">
        <v>0</v>
      </c>
      <c r="E32" s="103">
        <v>0</v>
      </c>
      <c r="F32" s="103">
        <v>0</v>
      </c>
      <c r="G32" s="36">
        <v>0</v>
      </c>
      <c r="H32" s="38">
        <v>0</v>
      </c>
      <c r="I32" s="38">
        <v>0</v>
      </c>
      <c r="J32" s="38">
        <v>0</v>
      </c>
      <c r="K32" s="38">
        <v>0</v>
      </c>
      <c r="L32" s="38">
        <v>1</v>
      </c>
      <c r="M32" s="38">
        <v>0</v>
      </c>
      <c r="N32" s="38">
        <v>0</v>
      </c>
      <c r="O32" s="38">
        <v>0</v>
      </c>
      <c r="P32" s="38">
        <v>1</v>
      </c>
      <c r="Q32" s="38">
        <v>0</v>
      </c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</row>
    <row r="33" spans="1:32" s="39" customFormat="1" ht="16.5" customHeight="1" x14ac:dyDescent="0.25">
      <c r="A33" s="19" t="s">
        <v>58</v>
      </c>
      <c r="B33" s="19" t="s">
        <v>39</v>
      </c>
      <c r="C33" s="34" t="s">
        <v>59</v>
      </c>
      <c r="D33" s="69">
        <v>0</v>
      </c>
      <c r="E33" s="69">
        <v>0</v>
      </c>
      <c r="F33" s="69">
        <v>1</v>
      </c>
      <c r="G33" s="39">
        <v>0</v>
      </c>
      <c r="H33" s="46">
        <v>0</v>
      </c>
      <c r="I33" s="46">
        <v>0</v>
      </c>
      <c r="J33" s="46">
        <v>0</v>
      </c>
      <c r="K33" s="46">
        <v>0</v>
      </c>
      <c r="L33" s="46">
        <v>1</v>
      </c>
      <c r="M33" s="46">
        <v>0</v>
      </c>
      <c r="N33" s="46">
        <v>0</v>
      </c>
      <c r="O33" s="46">
        <v>0</v>
      </c>
      <c r="P33" s="46">
        <v>4</v>
      </c>
      <c r="Q33" s="46">
        <v>2</v>
      </c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</row>
    <row r="34" spans="1:32" s="39" customFormat="1" ht="16.5" customHeight="1" x14ac:dyDescent="0.25">
      <c r="A34" s="19" t="s">
        <v>60</v>
      </c>
      <c r="B34" s="19" t="s">
        <v>39</v>
      </c>
      <c r="C34" s="34" t="s">
        <v>61</v>
      </c>
      <c r="D34" s="69">
        <v>0</v>
      </c>
      <c r="E34" s="69">
        <v>0</v>
      </c>
      <c r="F34" s="69">
        <v>0</v>
      </c>
      <c r="G34" s="39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</row>
    <row r="35" spans="1:32" s="25" customFormat="1" ht="28.5" customHeight="1" x14ac:dyDescent="0.25">
      <c r="A35" s="28" t="s">
        <v>62</v>
      </c>
      <c r="B35" s="29"/>
      <c r="C35" s="28"/>
      <c r="D35" s="35">
        <f t="shared" ref="D35:F35" si="4">SUM(D36:D45)</f>
        <v>3</v>
      </c>
      <c r="E35" s="35">
        <f t="shared" si="4"/>
        <v>20</v>
      </c>
      <c r="F35" s="35">
        <f t="shared" si="4"/>
        <v>3</v>
      </c>
      <c r="G35" s="25">
        <v>5</v>
      </c>
      <c r="H35" s="35">
        <f t="shared" ref="H35:Q35" si="5">SUM(H36:H45)</f>
        <v>7</v>
      </c>
      <c r="I35" s="35">
        <f t="shared" si="5"/>
        <v>4</v>
      </c>
      <c r="J35" s="35">
        <f t="shared" si="5"/>
        <v>0</v>
      </c>
      <c r="K35" s="35">
        <f t="shared" si="5"/>
        <v>1</v>
      </c>
      <c r="L35" s="35">
        <f t="shared" si="5"/>
        <v>10</v>
      </c>
      <c r="M35" s="35">
        <f t="shared" si="5"/>
        <v>2</v>
      </c>
      <c r="N35" s="35">
        <f t="shared" si="5"/>
        <v>17</v>
      </c>
      <c r="O35" s="35">
        <f t="shared" si="5"/>
        <v>14</v>
      </c>
      <c r="P35" s="35">
        <f t="shared" si="5"/>
        <v>6</v>
      </c>
      <c r="Q35" s="35">
        <f t="shared" si="5"/>
        <v>3</v>
      </c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</row>
    <row r="36" spans="1:32" s="39" customFormat="1" ht="15.75" x14ac:dyDescent="0.25">
      <c r="A36" s="19" t="s">
        <v>63</v>
      </c>
      <c r="B36" s="19" t="s">
        <v>616</v>
      </c>
      <c r="C36" s="34" t="s">
        <v>64</v>
      </c>
      <c r="D36" s="59">
        <v>1</v>
      </c>
      <c r="E36" s="59">
        <v>9</v>
      </c>
      <c r="F36" s="59">
        <v>2</v>
      </c>
      <c r="G36" s="39">
        <v>3</v>
      </c>
      <c r="H36" s="44">
        <v>2</v>
      </c>
      <c r="I36" s="44">
        <v>2</v>
      </c>
      <c r="J36" s="44">
        <v>0</v>
      </c>
      <c r="K36" s="44">
        <v>1</v>
      </c>
      <c r="L36" s="44">
        <v>1</v>
      </c>
      <c r="M36" s="44">
        <v>1</v>
      </c>
      <c r="N36" s="44">
        <v>6</v>
      </c>
      <c r="O36" s="44">
        <v>7</v>
      </c>
      <c r="P36" s="44">
        <v>0</v>
      </c>
      <c r="Q36" s="44">
        <v>2</v>
      </c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</row>
    <row r="37" spans="1:32" s="39" customFormat="1" ht="15.75" x14ac:dyDescent="0.25">
      <c r="A37" s="19" t="s">
        <v>65</v>
      </c>
      <c r="B37" s="19" t="s">
        <v>32</v>
      </c>
      <c r="C37" s="34" t="s">
        <v>66</v>
      </c>
      <c r="D37" s="103">
        <v>0</v>
      </c>
      <c r="E37" s="103">
        <v>1</v>
      </c>
      <c r="F37" s="103">
        <v>0</v>
      </c>
      <c r="G37" s="39">
        <v>0</v>
      </c>
      <c r="H37" s="38">
        <v>0</v>
      </c>
      <c r="I37" s="38">
        <v>0</v>
      </c>
      <c r="J37" s="38">
        <v>0</v>
      </c>
      <c r="K37" s="38">
        <v>0</v>
      </c>
      <c r="L37" s="38">
        <v>1</v>
      </c>
      <c r="M37" s="38">
        <v>0</v>
      </c>
      <c r="N37" s="38">
        <v>1</v>
      </c>
      <c r="O37" s="38">
        <v>0</v>
      </c>
      <c r="P37" s="38">
        <v>4</v>
      </c>
      <c r="Q37" s="38">
        <v>0</v>
      </c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</row>
    <row r="38" spans="1:32" s="39" customFormat="1" ht="15.75" x14ac:dyDescent="0.25">
      <c r="A38" s="19" t="s">
        <v>67</v>
      </c>
      <c r="B38" s="19" t="s">
        <v>32</v>
      </c>
      <c r="C38" s="34" t="s">
        <v>68</v>
      </c>
      <c r="D38" s="69">
        <v>0</v>
      </c>
      <c r="E38" s="103">
        <v>1</v>
      </c>
      <c r="F38" s="69">
        <v>0</v>
      </c>
      <c r="G38" s="39">
        <v>0</v>
      </c>
      <c r="H38" s="46">
        <v>0</v>
      </c>
      <c r="I38" s="46">
        <v>0</v>
      </c>
      <c r="J38" s="46">
        <v>0</v>
      </c>
      <c r="K38" s="46">
        <v>0</v>
      </c>
      <c r="L38" s="38">
        <v>1</v>
      </c>
      <c r="M38" s="38">
        <v>0</v>
      </c>
      <c r="N38" s="38">
        <v>1</v>
      </c>
      <c r="O38" s="46">
        <v>0</v>
      </c>
      <c r="P38" s="46">
        <v>0</v>
      </c>
      <c r="Q38" s="46">
        <v>0</v>
      </c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1:32" s="39" customFormat="1" ht="15.75" x14ac:dyDescent="0.25">
      <c r="A39" s="19" t="s">
        <v>69</v>
      </c>
      <c r="B39" s="19" t="s">
        <v>32</v>
      </c>
      <c r="C39" s="34" t="s">
        <v>70</v>
      </c>
      <c r="D39" s="105">
        <v>0</v>
      </c>
      <c r="E39" s="105">
        <v>1</v>
      </c>
      <c r="F39" s="105">
        <v>0</v>
      </c>
      <c r="G39" s="39">
        <v>0</v>
      </c>
      <c r="H39" s="47">
        <v>0</v>
      </c>
      <c r="I39" s="47">
        <v>0</v>
      </c>
      <c r="J39" s="47">
        <v>0</v>
      </c>
      <c r="K39" s="47">
        <v>0</v>
      </c>
      <c r="L39" s="47">
        <v>1</v>
      </c>
      <c r="M39" s="47">
        <v>0</v>
      </c>
      <c r="N39" s="47">
        <v>1</v>
      </c>
      <c r="O39" s="47">
        <v>0</v>
      </c>
      <c r="P39" s="47">
        <v>1</v>
      </c>
      <c r="Q39" s="47">
        <v>0</v>
      </c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</row>
    <row r="40" spans="1:32" s="39" customFormat="1" ht="15.75" x14ac:dyDescent="0.25">
      <c r="A40" s="19" t="s">
        <v>71</v>
      </c>
      <c r="B40" s="19" t="s">
        <v>32</v>
      </c>
      <c r="C40" s="34" t="s">
        <v>72</v>
      </c>
      <c r="D40" s="69">
        <v>0</v>
      </c>
      <c r="E40" s="103">
        <v>1</v>
      </c>
      <c r="F40" s="105">
        <v>0</v>
      </c>
      <c r="G40" s="39">
        <v>0</v>
      </c>
      <c r="H40" s="103">
        <v>1</v>
      </c>
      <c r="I40" s="47">
        <v>0</v>
      </c>
      <c r="J40" s="47">
        <v>0</v>
      </c>
      <c r="K40" s="47">
        <v>0</v>
      </c>
      <c r="L40" s="38">
        <v>1</v>
      </c>
      <c r="M40" s="38">
        <v>0</v>
      </c>
      <c r="N40" s="38">
        <v>1</v>
      </c>
      <c r="O40" s="47">
        <v>0</v>
      </c>
      <c r="P40" s="47">
        <v>0</v>
      </c>
      <c r="Q40" s="47">
        <v>0</v>
      </c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</row>
    <row r="41" spans="1:32" s="39" customFormat="1" ht="15.75" x14ac:dyDescent="0.25">
      <c r="A41" s="19" t="s">
        <v>73</v>
      </c>
      <c r="B41" s="19" t="s">
        <v>32</v>
      </c>
      <c r="C41" s="34" t="s">
        <v>74</v>
      </c>
      <c r="D41" s="69">
        <v>0</v>
      </c>
      <c r="E41" s="69">
        <v>1</v>
      </c>
      <c r="F41" s="69">
        <v>0</v>
      </c>
      <c r="G41" s="39">
        <v>0</v>
      </c>
      <c r="H41" s="46">
        <v>0</v>
      </c>
      <c r="I41" s="46">
        <v>0</v>
      </c>
      <c r="J41" s="46">
        <v>0</v>
      </c>
      <c r="K41" s="46">
        <v>0</v>
      </c>
      <c r="L41" s="46">
        <v>1</v>
      </c>
      <c r="M41" s="46">
        <v>0</v>
      </c>
      <c r="N41" s="46">
        <v>1</v>
      </c>
      <c r="O41" s="46">
        <v>0</v>
      </c>
      <c r="P41" s="46">
        <v>1</v>
      </c>
      <c r="Q41" s="46">
        <v>0</v>
      </c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</row>
    <row r="42" spans="1:32" s="39" customFormat="1" ht="15.75" x14ac:dyDescent="0.25">
      <c r="A42" s="19" t="s">
        <v>75</v>
      </c>
      <c r="B42" s="19" t="s">
        <v>76</v>
      </c>
      <c r="C42" s="34" t="s">
        <v>77</v>
      </c>
      <c r="D42" s="103">
        <v>1</v>
      </c>
      <c r="E42" s="103">
        <v>3</v>
      </c>
      <c r="F42" s="103">
        <v>1</v>
      </c>
      <c r="G42" s="39">
        <v>1</v>
      </c>
      <c r="H42" s="38">
        <v>1</v>
      </c>
      <c r="I42" s="38">
        <v>1</v>
      </c>
      <c r="J42" s="38">
        <v>0</v>
      </c>
      <c r="K42" s="38">
        <v>0</v>
      </c>
      <c r="L42" s="38">
        <v>1</v>
      </c>
      <c r="M42" s="38">
        <v>1</v>
      </c>
      <c r="N42" s="38">
        <v>2</v>
      </c>
      <c r="O42" s="46">
        <v>4</v>
      </c>
      <c r="P42" s="46">
        <v>0</v>
      </c>
      <c r="Q42" s="46">
        <v>0</v>
      </c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</row>
    <row r="43" spans="1:32" s="39" customFormat="1" ht="15.75" x14ac:dyDescent="0.25">
      <c r="A43" s="19" t="s">
        <v>78</v>
      </c>
      <c r="B43" s="19" t="s">
        <v>32</v>
      </c>
      <c r="C43" s="34" t="s">
        <v>79</v>
      </c>
      <c r="D43" s="103">
        <v>0</v>
      </c>
      <c r="E43" s="103">
        <v>1</v>
      </c>
      <c r="F43" s="103">
        <v>0</v>
      </c>
      <c r="G43" s="39">
        <v>0</v>
      </c>
      <c r="H43" s="38">
        <v>1</v>
      </c>
      <c r="I43" s="38">
        <v>0</v>
      </c>
      <c r="J43" s="38">
        <v>0</v>
      </c>
      <c r="K43" s="38">
        <v>0</v>
      </c>
      <c r="L43" s="38">
        <v>1</v>
      </c>
      <c r="M43" s="38">
        <v>0</v>
      </c>
      <c r="N43" s="38">
        <v>1</v>
      </c>
      <c r="O43" s="38">
        <v>0</v>
      </c>
      <c r="P43" s="38">
        <v>0</v>
      </c>
      <c r="Q43" s="38">
        <v>0</v>
      </c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</row>
    <row r="44" spans="1:32" s="39" customFormat="1" ht="15.75" x14ac:dyDescent="0.25">
      <c r="A44" s="19" t="s">
        <v>80</v>
      </c>
      <c r="B44" s="19" t="s">
        <v>32</v>
      </c>
      <c r="C44" s="34" t="s">
        <v>81</v>
      </c>
      <c r="D44" s="69">
        <v>0</v>
      </c>
      <c r="E44" s="69">
        <v>0</v>
      </c>
      <c r="F44" s="69">
        <v>0</v>
      </c>
      <c r="G44" s="39">
        <v>0</v>
      </c>
      <c r="H44" s="69">
        <v>0</v>
      </c>
      <c r="I44" s="69">
        <v>0</v>
      </c>
      <c r="J44" s="69">
        <v>0</v>
      </c>
      <c r="K44" s="69">
        <v>0</v>
      </c>
      <c r="L44" s="38">
        <v>1</v>
      </c>
      <c r="M44" s="38">
        <v>0</v>
      </c>
      <c r="N44" s="38">
        <v>0</v>
      </c>
      <c r="O44" s="38">
        <v>0</v>
      </c>
      <c r="P44" s="38">
        <v>0</v>
      </c>
      <c r="Q44" s="46">
        <v>0</v>
      </c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</row>
    <row r="45" spans="1:32" s="39" customFormat="1" ht="15.75" x14ac:dyDescent="0.25">
      <c r="A45" s="19" t="s">
        <v>82</v>
      </c>
      <c r="B45" s="19" t="s">
        <v>39</v>
      </c>
      <c r="C45" s="34" t="s">
        <v>83</v>
      </c>
      <c r="D45" s="103">
        <v>1</v>
      </c>
      <c r="E45" s="103">
        <v>2</v>
      </c>
      <c r="F45" s="103">
        <v>0</v>
      </c>
      <c r="G45" s="39">
        <v>1</v>
      </c>
      <c r="H45" s="38">
        <v>2</v>
      </c>
      <c r="I45" s="38">
        <v>1</v>
      </c>
      <c r="J45" s="103">
        <v>0</v>
      </c>
      <c r="K45" s="103">
        <v>0</v>
      </c>
      <c r="L45" s="38">
        <v>1</v>
      </c>
      <c r="M45" s="38">
        <v>0</v>
      </c>
      <c r="N45" s="38">
        <v>3</v>
      </c>
      <c r="O45" s="38">
        <v>3</v>
      </c>
      <c r="P45" s="38">
        <v>0</v>
      </c>
      <c r="Q45" s="38">
        <v>1</v>
      </c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</row>
    <row r="46" spans="1:32" s="25" customFormat="1" ht="28.5" customHeight="1" x14ac:dyDescent="0.25">
      <c r="A46" s="28" t="s">
        <v>84</v>
      </c>
      <c r="B46" s="29"/>
      <c r="C46" s="28"/>
      <c r="D46" s="45">
        <f t="shared" ref="D46:F46" si="6">SUM(D47:D62)</f>
        <v>7</v>
      </c>
      <c r="E46" s="45">
        <f t="shared" si="6"/>
        <v>30</v>
      </c>
      <c r="F46" s="45">
        <f t="shared" si="6"/>
        <v>6</v>
      </c>
      <c r="G46" s="25">
        <v>7</v>
      </c>
      <c r="H46" s="45">
        <f t="shared" ref="H46:Q46" si="7">SUM(H47:H62)</f>
        <v>9</v>
      </c>
      <c r="I46" s="45">
        <f t="shared" si="7"/>
        <v>5</v>
      </c>
      <c r="J46" s="45">
        <f t="shared" si="7"/>
        <v>3</v>
      </c>
      <c r="K46" s="45">
        <f t="shared" si="7"/>
        <v>2</v>
      </c>
      <c r="L46" s="35">
        <f t="shared" si="7"/>
        <v>18</v>
      </c>
      <c r="M46" s="35">
        <f t="shared" si="7"/>
        <v>3</v>
      </c>
      <c r="N46" s="35">
        <f t="shared" si="7"/>
        <v>26</v>
      </c>
      <c r="O46" s="35">
        <f t="shared" si="7"/>
        <v>5</v>
      </c>
      <c r="P46" s="35">
        <f t="shared" si="7"/>
        <v>3</v>
      </c>
      <c r="Q46" s="35">
        <f t="shared" si="7"/>
        <v>3</v>
      </c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</row>
    <row r="47" spans="1:32" s="39" customFormat="1" ht="15" customHeight="1" x14ac:dyDescent="0.25">
      <c r="A47" s="19" t="s">
        <v>85</v>
      </c>
      <c r="B47" s="19" t="s">
        <v>86</v>
      </c>
      <c r="C47" s="34" t="s">
        <v>87</v>
      </c>
      <c r="D47" s="69">
        <v>1</v>
      </c>
      <c r="E47" s="69">
        <v>15</v>
      </c>
      <c r="F47" s="69">
        <v>3</v>
      </c>
      <c r="G47" s="39">
        <v>5</v>
      </c>
      <c r="H47" s="46">
        <v>3</v>
      </c>
      <c r="I47" s="46">
        <v>3</v>
      </c>
      <c r="J47" s="46">
        <v>3</v>
      </c>
      <c r="K47" s="46">
        <v>1</v>
      </c>
      <c r="L47" s="44">
        <v>3</v>
      </c>
      <c r="M47" s="44">
        <v>1</v>
      </c>
      <c r="N47" s="44">
        <v>11</v>
      </c>
      <c r="O47" s="44">
        <v>2</v>
      </c>
      <c r="P47" s="44">
        <v>0</v>
      </c>
      <c r="Q47" s="44">
        <v>1</v>
      </c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</row>
    <row r="48" spans="1:32" s="48" customFormat="1" ht="15.75" x14ac:dyDescent="0.25">
      <c r="A48" s="19" t="s">
        <v>88</v>
      </c>
      <c r="B48" s="19" t="s">
        <v>616</v>
      </c>
      <c r="C48" s="34" t="s">
        <v>89</v>
      </c>
      <c r="D48" s="69">
        <v>1</v>
      </c>
      <c r="E48" s="69">
        <v>8</v>
      </c>
      <c r="F48" s="69">
        <v>2</v>
      </c>
      <c r="G48" s="36">
        <v>1</v>
      </c>
      <c r="H48" s="46">
        <v>3</v>
      </c>
      <c r="I48" s="46">
        <v>1</v>
      </c>
      <c r="J48" s="46">
        <v>0</v>
      </c>
      <c r="K48" s="46">
        <v>1</v>
      </c>
      <c r="L48" s="44">
        <v>1</v>
      </c>
      <c r="M48" s="44">
        <v>1</v>
      </c>
      <c r="N48" s="44">
        <v>4</v>
      </c>
      <c r="O48" s="44">
        <v>1</v>
      </c>
      <c r="P48" s="44">
        <v>0</v>
      </c>
      <c r="Q48" s="44">
        <v>0</v>
      </c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</row>
    <row r="49" spans="1:32" s="39" customFormat="1" ht="15.75" x14ac:dyDescent="0.25">
      <c r="A49" s="19" t="s">
        <v>90</v>
      </c>
      <c r="B49" s="19" t="s">
        <v>32</v>
      </c>
      <c r="C49" s="34" t="s">
        <v>91</v>
      </c>
      <c r="D49" s="69">
        <v>0</v>
      </c>
      <c r="E49" s="69">
        <v>0</v>
      </c>
      <c r="F49" s="69">
        <v>0</v>
      </c>
      <c r="G49" s="39">
        <v>0</v>
      </c>
      <c r="H49" s="46">
        <v>0</v>
      </c>
      <c r="I49" s="46">
        <v>0</v>
      </c>
      <c r="J49" s="46">
        <v>0</v>
      </c>
      <c r="K49" s="46">
        <v>0</v>
      </c>
      <c r="L49" s="46">
        <v>1</v>
      </c>
      <c r="M49" s="46">
        <v>0</v>
      </c>
      <c r="N49" s="46">
        <v>1</v>
      </c>
      <c r="O49" s="46">
        <v>0</v>
      </c>
      <c r="P49" s="46">
        <v>0</v>
      </c>
      <c r="Q49" s="46">
        <v>0</v>
      </c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</row>
    <row r="50" spans="1:32" s="39" customFormat="1" ht="15.75" x14ac:dyDescent="0.25">
      <c r="A50" s="19" t="s">
        <v>92</v>
      </c>
      <c r="B50" s="19" t="s">
        <v>32</v>
      </c>
      <c r="C50" s="34" t="s">
        <v>93</v>
      </c>
      <c r="D50" s="69">
        <v>0</v>
      </c>
      <c r="E50" s="69">
        <v>0</v>
      </c>
      <c r="F50" s="69">
        <v>0</v>
      </c>
      <c r="G50" s="39">
        <v>0</v>
      </c>
      <c r="H50" s="46">
        <v>0</v>
      </c>
      <c r="I50" s="46">
        <v>0</v>
      </c>
      <c r="J50" s="46">
        <v>0</v>
      </c>
      <c r="K50" s="46">
        <v>0</v>
      </c>
      <c r="L50" s="46">
        <v>1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</row>
    <row r="51" spans="1:32" s="39" customFormat="1" ht="15.75" x14ac:dyDescent="0.25">
      <c r="A51" s="19" t="s">
        <v>94</v>
      </c>
      <c r="B51" s="19" t="s">
        <v>39</v>
      </c>
      <c r="C51" s="34" t="s">
        <v>95</v>
      </c>
      <c r="D51" s="69">
        <v>1</v>
      </c>
      <c r="E51" s="69">
        <v>2</v>
      </c>
      <c r="F51" s="69">
        <v>0</v>
      </c>
      <c r="G51" s="39">
        <v>0</v>
      </c>
      <c r="H51" s="46">
        <v>0</v>
      </c>
      <c r="I51" s="46">
        <v>0</v>
      </c>
      <c r="J51" s="46">
        <v>0</v>
      </c>
      <c r="K51" s="46">
        <v>0</v>
      </c>
      <c r="L51" s="46">
        <v>1</v>
      </c>
      <c r="M51" s="46">
        <v>0</v>
      </c>
      <c r="N51" s="46">
        <v>3</v>
      </c>
      <c r="O51" s="46">
        <v>0</v>
      </c>
      <c r="P51" s="46">
        <v>2</v>
      </c>
      <c r="Q51" s="46">
        <v>1</v>
      </c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</row>
    <row r="52" spans="1:32" s="39" customFormat="1" ht="15.75" x14ac:dyDescent="0.25">
      <c r="A52" s="19" t="s">
        <v>96</v>
      </c>
      <c r="B52" s="19" t="s">
        <v>32</v>
      </c>
      <c r="C52" s="34" t="s">
        <v>97</v>
      </c>
      <c r="D52" s="69">
        <v>0</v>
      </c>
      <c r="E52" s="69">
        <v>0</v>
      </c>
      <c r="F52" s="69">
        <v>0</v>
      </c>
      <c r="G52" s="39">
        <v>0</v>
      </c>
      <c r="H52" s="46">
        <v>0</v>
      </c>
      <c r="I52" s="46">
        <v>0</v>
      </c>
      <c r="J52" s="46">
        <v>0</v>
      </c>
      <c r="K52" s="46">
        <v>0</v>
      </c>
      <c r="L52" s="46">
        <v>1</v>
      </c>
      <c r="M52" s="46">
        <v>0</v>
      </c>
      <c r="N52" s="46">
        <v>1</v>
      </c>
      <c r="O52" s="46">
        <v>0</v>
      </c>
      <c r="P52" s="46">
        <v>0</v>
      </c>
      <c r="Q52" s="46">
        <v>0</v>
      </c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</row>
    <row r="53" spans="1:32" s="39" customFormat="1" ht="15.75" x14ac:dyDescent="0.25">
      <c r="A53" s="19" t="s">
        <v>98</v>
      </c>
      <c r="B53" s="19" t="s">
        <v>32</v>
      </c>
      <c r="C53" s="34" t="s">
        <v>99</v>
      </c>
      <c r="D53" s="69">
        <v>0</v>
      </c>
      <c r="E53" s="69">
        <v>0</v>
      </c>
      <c r="F53" s="69">
        <v>0</v>
      </c>
      <c r="G53" s="39">
        <v>0</v>
      </c>
      <c r="H53" s="46">
        <v>0</v>
      </c>
      <c r="I53" s="46">
        <v>0</v>
      </c>
      <c r="J53" s="46">
        <v>0</v>
      </c>
      <c r="K53" s="46">
        <v>0</v>
      </c>
      <c r="L53" s="46">
        <v>1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  <row r="54" spans="1:32" s="39" customFormat="1" ht="15.75" x14ac:dyDescent="0.25">
      <c r="A54" s="19" t="s">
        <v>100</v>
      </c>
      <c r="B54" s="19" t="s">
        <v>32</v>
      </c>
      <c r="C54" s="34" t="s">
        <v>101</v>
      </c>
      <c r="D54" s="69">
        <v>0</v>
      </c>
      <c r="E54" s="69">
        <v>0</v>
      </c>
      <c r="F54" s="69">
        <v>0</v>
      </c>
      <c r="G54" s="39">
        <v>0</v>
      </c>
      <c r="H54" s="46">
        <v>0</v>
      </c>
      <c r="I54" s="46">
        <v>0</v>
      </c>
      <c r="J54" s="46">
        <v>0</v>
      </c>
      <c r="K54" s="46">
        <v>0</v>
      </c>
      <c r="L54" s="46">
        <v>1</v>
      </c>
      <c r="M54" s="46">
        <v>0</v>
      </c>
      <c r="N54" s="46">
        <v>1</v>
      </c>
      <c r="O54" s="46">
        <v>0</v>
      </c>
      <c r="P54" s="46">
        <v>0</v>
      </c>
      <c r="Q54" s="46">
        <v>0</v>
      </c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</row>
    <row r="55" spans="1:32" s="39" customFormat="1" ht="15.75" x14ac:dyDescent="0.25">
      <c r="A55" s="19" t="s">
        <v>102</v>
      </c>
      <c r="B55" s="19" t="s">
        <v>32</v>
      </c>
      <c r="C55" s="34" t="s">
        <v>103</v>
      </c>
      <c r="D55" s="69">
        <v>0</v>
      </c>
      <c r="E55" s="69">
        <v>0</v>
      </c>
      <c r="F55" s="69">
        <v>0</v>
      </c>
      <c r="G55" s="39">
        <v>0</v>
      </c>
      <c r="H55" s="46">
        <v>0</v>
      </c>
      <c r="I55" s="46">
        <v>0</v>
      </c>
      <c r="J55" s="46">
        <v>0</v>
      </c>
      <c r="K55" s="46">
        <v>0</v>
      </c>
      <c r="L55" s="46">
        <v>1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6" spans="1:32" s="39" customFormat="1" ht="15.75" x14ac:dyDescent="0.25">
      <c r="A56" s="19" t="s">
        <v>104</v>
      </c>
      <c r="B56" s="19" t="s">
        <v>32</v>
      </c>
      <c r="C56" s="34" t="s">
        <v>105</v>
      </c>
      <c r="D56" s="69">
        <v>0</v>
      </c>
      <c r="E56" s="69">
        <v>0</v>
      </c>
      <c r="F56" s="69">
        <v>0</v>
      </c>
      <c r="G56" s="39">
        <v>0</v>
      </c>
      <c r="H56" s="46">
        <v>0</v>
      </c>
      <c r="I56" s="46">
        <v>0</v>
      </c>
      <c r="J56" s="46">
        <v>0</v>
      </c>
      <c r="K56" s="46">
        <v>0</v>
      </c>
      <c r="L56" s="46">
        <v>1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</row>
    <row r="57" spans="1:32" s="39" customFormat="1" ht="15.75" x14ac:dyDescent="0.25">
      <c r="A57" s="19" t="s">
        <v>106</v>
      </c>
      <c r="B57" s="19" t="s">
        <v>32</v>
      </c>
      <c r="C57" s="34" t="s">
        <v>107</v>
      </c>
      <c r="D57" s="69">
        <v>0</v>
      </c>
      <c r="E57" s="69">
        <v>1</v>
      </c>
      <c r="F57" s="69">
        <v>0</v>
      </c>
      <c r="G57" s="39">
        <v>0</v>
      </c>
      <c r="H57" s="46">
        <v>0</v>
      </c>
      <c r="I57" s="46">
        <v>0</v>
      </c>
      <c r="J57" s="46">
        <v>0</v>
      </c>
      <c r="K57" s="46">
        <v>0</v>
      </c>
      <c r="L57" s="46">
        <v>1</v>
      </c>
      <c r="M57" s="46">
        <v>0</v>
      </c>
      <c r="N57" s="46">
        <v>1</v>
      </c>
      <c r="O57" s="46">
        <v>0</v>
      </c>
      <c r="P57" s="46">
        <v>0</v>
      </c>
      <c r="Q57" s="46">
        <v>0</v>
      </c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</row>
    <row r="58" spans="1:32" s="39" customFormat="1" ht="15.75" x14ac:dyDescent="0.25">
      <c r="A58" s="19" t="s">
        <v>108</v>
      </c>
      <c r="B58" s="19" t="s">
        <v>32</v>
      </c>
      <c r="C58" s="34" t="s">
        <v>109</v>
      </c>
      <c r="D58" s="69">
        <v>0</v>
      </c>
      <c r="E58" s="69">
        <v>0</v>
      </c>
      <c r="F58" s="69">
        <v>0</v>
      </c>
      <c r="G58" s="39">
        <v>0</v>
      </c>
      <c r="H58" s="46">
        <v>0</v>
      </c>
      <c r="I58" s="46">
        <v>0</v>
      </c>
      <c r="J58" s="46">
        <v>0</v>
      </c>
      <c r="K58" s="46">
        <v>0</v>
      </c>
      <c r="L58" s="46">
        <v>1</v>
      </c>
      <c r="M58" s="46">
        <v>0</v>
      </c>
      <c r="N58" s="46">
        <v>1</v>
      </c>
      <c r="O58" s="46">
        <v>0</v>
      </c>
      <c r="P58" s="46">
        <v>0</v>
      </c>
      <c r="Q58" s="46">
        <v>0</v>
      </c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</row>
    <row r="59" spans="1:32" s="39" customFormat="1" ht="15.75" x14ac:dyDescent="0.25">
      <c r="A59" s="19" t="s">
        <v>110</v>
      </c>
      <c r="B59" s="19" t="s">
        <v>76</v>
      </c>
      <c r="C59" s="34" t="s">
        <v>111</v>
      </c>
      <c r="D59" s="69">
        <v>1</v>
      </c>
      <c r="E59" s="69">
        <v>3</v>
      </c>
      <c r="F59" s="69">
        <v>1</v>
      </c>
      <c r="G59" s="39">
        <v>1</v>
      </c>
      <c r="H59" s="46">
        <v>2</v>
      </c>
      <c r="I59" s="46">
        <v>1</v>
      </c>
      <c r="J59" s="46">
        <v>0</v>
      </c>
      <c r="K59" s="46">
        <v>0</v>
      </c>
      <c r="L59" s="46">
        <v>1</v>
      </c>
      <c r="M59" s="46">
        <v>1</v>
      </c>
      <c r="N59" s="46">
        <v>2</v>
      </c>
      <c r="O59" s="46">
        <v>2</v>
      </c>
      <c r="P59" s="46">
        <v>1</v>
      </c>
      <c r="Q59" s="46">
        <v>0</v>
      </c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</row>
    <row r="60" spans="1:32" s="39" customFormat="1" ht="15.75" x14ac:dyDescent="0.25">
      <c r="A60" s="19" t="s">
        <v>112</v>
      </c>
      <c r="B60" s="19" t="s">
        <v>32</v>
      </c>
      <c r="C60" s="34" t="s">
        <v>113</v>
      </c>
      <c r="D60" s="69">
        <v>0</v>
      </c>
      <c r="E60" s="69">
        <v>0</v>
      </c>
      <c r="F60" s="69">
        <v>0</v>
      </c>
      <c r="G60" s="39">
        <v>0</v>
      </c>
      <c r="H60" s="46">
        <v>0</v>
      </c>
      <c r="I60" s="46">
        <v>0</v>
      </c>
      <c r="J60" s="46">
        <v>0</v>
      </c>
      <c r="K60" s="46">
        <v>0</v>
      </c>
      <c r="L60" s="46">
        <v>1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</row>
    <row r="61" spans="1:32" s="39" customFormat="1" ht="15.75" x14ac:dyDescent="0.25">
      <c r="A61" s="19" t="s">
        <v>114</v>
      </c>
      <c r="B61" s="19" t="s">
        <v>39</v>
      </c>
      <c r="C61" s="34" t="s">
        <v>115</v>
      </c>
      <c r="D61" s="69">
        <v>3</v>
      </c>
      <c r="E61" s="69">
        <v>1</v>
      </c>
      <c r="F61" s="69">
        <v>0</v>
      </c>
      <c r="G61" s="39">
        <v>0</v>
      </c>
      <c r="H61" s="46">
        <v>1</v>
      </c>
      <c r="I61" s="46">
        <v>0</v>
      </c>
      <c r="J61" s="46">
        <v>0</v>
      </c>
      <c r="K61" s="46">
        <v>0</v>
      </c>
      <c r="L61" s="46">
        <v>1</v>
      </c>
      <c r="M61" s="46">
        <v>0</v>
      </c>
      <c r="N61" s="46">
        <v>1</v>
      </c>
      <c r="O61" s="46">
        <v>0</v>
      </c>
      <c r="P61" s="46">
        <v>0</v>
      </c>
      <c r="Q61" s="46">
        <v>1</v>
      </c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</row>
    <row r="62" spans="1:32" s="39" customFormat="1" ht="15.75" x14ac:dyDescent="0.25">
      <c r="A62" s="19" t="s">
        <v>116</v>
      </c>
      <c r="B62" s="19" t="s">
        <v>32</v>
      </c>
      <c r="C62" s="34" t="s">
        <v>117</v>
      </c>
      <c r="D62" s="69">
        <v>0</v>
      </c>
      <c r="E62" s="69">
        <v>0</v>
      </c>
      <c r="F62" s="69">
        <v>0</v>
      </c>
      <c r="G62" s="39">
        <v>0</v>
      </c>
      <c r="H62" s="46">
        <v>0</v>
      </c>
      <c r="I62" s="46">
        <v>0</v>
      </c>
      <c r="J62" s="46">
        <v>0</v>
      </c>
      <c r="K62" s="46">
        <v>0</v>
      </c>
      <c r="L62" s="46">
        <v>1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</row>
    <row r="63" spans="1:32" s="25" customFormat="1" ht="28.5" customHeight="1" x14ac:dyDescent="0.25">
      <c r="A63" s="28" t="s">
        <v>118</v>
      </c>
      <c r="B63" s="29"/>
      <c r="C63" s="28"/>
      <c r="D63" s="35">
        <f t="shared" ref="D63:F63" si="8">SUM(D64:D72)</f>
        <v>3</v>
      </c>
      <c r="E63" s="35">
        <f t="shared" si="8"/>
        <v>18</v>
      </c>
      <c r="F63" s="35">
        <f t="shared" si="8"/>
        <v>2</v>
      </c>
      <c r="G63" s="25">
        <v>2</v>
      </c>
      <c r="H63" s="35">
        <f t="shared" ref="H63:Q63" si="9">SUM(H64:H72)</f>
        <v>4</v>
      </c>
      <c r="I63" s="35">
        <f t="shared" si="9"/>
        <v>3</v>
      </c>
      <c r="J63" s="35">
        <f t="shared" si="9"/>
        <v>0</v>
      </c>
      <c r="K63" s="35">
        <f t="shared" si="9"/>
        <v>0</v>
      </c>
      <c r="L63" s="35">
        <f t="shared" si="9"/>
        <v>9</v>
      </c>
      <c r="M63" s="35">
        <f t="shared" si="9"/>
        <v>1</v>
      </c>
      <c r="N63" s="35">
        <f t="shared" si="9"/>
        <v>7</v>
      </c>
      <c r="O63" s="35">
        <f t="shared" si="9"/>
        <v>8</v>
      </c>
      <c r="P63" s="35">
        <f t="shared" si="9"/>
        <v>2</v>
      </c>
      <c r="Q63" s="35">
        <f t="shared" si="9"/>
        <v>1</v>
      </c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</row>
    <row r="64" spans="1:32" s="39" customFormat="1" ht="15.75" x14ac:dyDescent="0.25">
      <c r="A64" s="19" t="s">
        <v>119</v>
      </c>
      <c r="B64" s="19" t="s">
        <v>32</v>
      </c>
      <c r="C64" s="34" t="s">
        <v>120</v>
      </c>
      <c r="D64" s="69">
        <v>0</v>
      </c>
      <c r="E64" s="69">
        <v>1</v>
      </c>
      <c r="F64" s="69">
        <v>0</v>
      </c>
      <c r="G64" s="39">
        <v>0</v>
      </c>
      <c r="H64" s="46">
        <v>0</v>
      </c>
      <c r="I64" s="46">
        <v>0</v>
      </c>
      <c r="J64" s="46">
        <v>0</v>
      </c>
      <c r="K64" s="46">
        <v>0</v>
      </c>
      <c r="L64" s="46">
        <v>1</v>
      </c>
      <c r="M64" s="46">
        <v>0</v>
      </c>
      <c r="N64" s="46">
        <v>1</v>
      </c>
      <c r="O64" s="46">
        <v>0</v>
      </c>
      <c r="P64" s="46">
        <v>1</v>
      </c>
      <c r="Q64" s="46">
        <v>0</v>
      </c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</row>
    <row r="65" spans="1:32" s="39" customFormat="1" ht="15.75" x14ac:dyDescent="0.25">
      <c r="A65" s="19" t="s">
        <v>121</v>
      </c>
      <c r="B65" s="19" t="s">
        <v>76</v>
      </c>
      <c r="C65" s="34" t="s">
        <v>122</v>
      </c>
      <c r="D65" s="69">
        <v>1</v>
      </c>
      <c r="E65" s="69">
        <v>9</v>
      </c>
      <c r="F65" s="69">
        <v>1</v>
      </c>
      <c r="G65" s="39">
        <v>1</v>
      </c>
      <c r="H65" s="46">
        <v>1</v>
      </c>
      <c r="I65" s="46">
        <v>1</v>
      </c>
      <c r="J65" s="46">
        <v>0</v>
      </c>
      <c r="K65" s="46">
        <v>0</v>
      </c>
      <c r="L65" s="46">
        <v>1</v>
      </c>
      <c r="M65" s="46">
        <v>1</v>
      </c>
      <c r="N65" s="46">
        <v>1</v>
      </c>
      <c r="O65" s="46">
        <v>4</v>
      </c>
      <c r="P65" s="46">
        <v>1</v>
      </c>
      <c r="Q65" s="46">
        <v>0</v>
      </c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</row>
    <row r="66" spans="1:32" s="39" customFormat="1" ht="15.75" x14ac:dyDescent="0.25">
      <c r="A66" s="19" t="s">
        <v>123</v>
      </c>
      <c r="B66" s="19" t="s">
        <v>32</v>
      </c>
      <c r="C66" s="34" t="s">
        <v>124</v>
      </c>
      <c r="D66" s="69">
        <v>0</v>
      </c>
      <c r="E66" s="69">
        <v>0</v>
      </c>
      <c r="F66" s="69">
        <v>0</v>
      </c>
      <c r="G66" s="39">
        <v>0</v>
      </c>
      <c r="H66" s="46">
        <v>0</v>
      </c>
      <c r="I66" s="46">
        <v>0</v>
      </c>
      <c r="J66" s="46">
        <v>0</v>
      </c>
      <c r="K66" s="46">
        <v>0</v>
      </c>
      <c r="L66" s="46">
        <v>1</v>
      </c>
      <c r="M66" s="46">
        <v>0</v>
      </c>
      <c r="N66" s="46">
        <v>1</v>
      </c>
      <c r="O66" s="46">
        <v>0</v>
      </c>
      <c r="P66" s="46">
        <v>0</v>
      </c>
      <c r="Q66" s="46">
        <v>0</v>
      </c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</row>
    <row r="67" spans="1:32" s="39" customFormat="1" ht="15.75" x14ac:dyDescent="0.25">
      <c r="A67" s="19" t="s">
        <v>125</v>
      </c>
      <c r="B67" s="19" t="s">
        <v>32</v>
      </c>
      <c r="C67" s="34" t="s">
        <v>126</v>
      </c>
      <c r="D67" s="69">
        <v>0</v>
      </c>
      <c r="E67" s="69">
        <v>0</v>
      </c>
      <c r="F67" s="69">
        <v>0</v>
      </c>
      <c r="G67" s="39">
        <v>0</v>
      </c>
      <c r="H67" s="46">
        <v>0</v>
      </c>
      <c r="I67" s="46">
        <v>0</v>
      </c>
      <c r="J67" s="46">
        <v>0</v>
      </c>
      <c r="K67" s="46">
        <v>0</v>
      </c>
      <c r="L67" s="46">
        <v>1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</row>
    <row r="68" spans="1:32" s="39" customFormat="1" ht="15.75" x14ac:dyDescent="0.25">
      <c r="A68" s="19" t="s">
        <v>127</v>
      </c>
      <c r="B68" s="19" t="s">
        <v>32</v>
      </c>
      <c r="C68" s="34" t="s">
        <v>128</v>
      </c>
      <c r="D68" s="69">
        <v>0</v>
      </c>
      <c r="E68" s="69">
        <v>0</v>
      </c>
      <c r="F68" s="69">
        <v>0</v>
      </c>
      <c r="G68" s="39">
        <v>0</v>
      </c>
      <c r="H68" s="46">
        <v>0</v>
      </c>
      <c r="I68" s="46">
        <v>0</v>
      </c>
      <c r="J68" s="46">
        <v>0</v>
      </c>
      <c r="K68" s="46">
        <v>0</v>
      </c>
      <c r="L68" s="46">
        <v>1</v>
      </c>
      <c r="M68" s="46">
        <v>0</v>
      </c>
      <c r="N68" s="46">
        <v>1</v>
      </c>
      <c r="O68" s="46">
        <v>0</v>
      </c>
      <c r="P68" s="46">
        <v>0</v>
      </c>
      <c r="Q68" s="46">
        <v>0</v>
      </c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</row>
    <row r="69" spans="1:32" s="39" customFormat="1" ht="15.75" x14ac:dyDescent="0.25">
      <c r="A69" s="19" t="s">
        <v>129</v>
      </c>
      <c r="B69" s="19" t="s">
        <v>76</v>
      </c>
      <c r="C69" s="34" t="s">
        <v>130</v>
      </c>
      <c r="D69" s="69">
        <v>1</v>
      </c>
      <c r="E69" s="69">
        <v>7</v>
      </c>
      <c r="F69" s="69">
        <v>1</v>
      </c>
      <c r="G69" s="39">
        <v>1</v>
      </c>
      <c r="H69" s="46">
        <v>2</v>
      </c>
      <c r="I69" s="46">
        <v>1</v>
      </c>
      <c r="J69" s="46">
        <v>0</v>
      </c>
      <c r="K69" s="46">
        <v>0</v>
      </c>
      <c r="L69" s="46">
        <v>1</v>
      </c>
      <c r="M69" s="46">
        <v>0</v>
      </c>
      <c r="N69" s="46">
        <v>2</v>
      </c>
      <c r="O69" s="46">
        <v>3</v>
      </c>
      <c r="P69" s="46">
        <v>0</v>
      </c>
      <c r="Q69" s="46">
        <v>0</v>
      </c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</row>
    <row r="70" spans="1:32" s="39" customFormat="1" ht="15.75" x14ac:dyDescent="0.25">
      <c r="A70" s="19" t="s">
        <v>131</v>
      </c>
      <c r="B70" s="19" t="s">
        <v>39</v>
      </c>
      <c r="C70" s="34" t="s">
        <v>132</v>
      </c>
      <c r="D70" s="69">
        <v>1</v>
      </c>
      <c r="E70" s="69">
        <v>1</v>
      </c>
      <c r="F70" s="69">
        <v>0</v>
      </c>
      <c r="G70" s="39">
        <v>0</v>
      </c>
      <c r="H70" s="46">
        <v>1</v>
      </c>
      <c r="I70" s="46">
        <v>1</v>
      </c>
      <c r="J70" s="46">
        <v>0</v>
      </c>
      <c r="K70" s="46">
        <v>0</v>
      </c>
      <c r="L70" s="46">
        <v>1</v>
      </c>
      <c r="M70" s="46">
        <v>0</v>
      </c>
      <c r="N70" s="46">
        <v>1</v>
      </c>
      <c r="O70" s="46">
        <v>0</v>
      </c>
      <c r="P70" s="46">
        <v>0</v>
      </c>
      <c r="Q70" s="46">
        <v>1</v>
      </c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</row>
    <row r="71" spans="1:32" s="39" customFormat="1" ht="15.75" x14ac:dyDescent="0.25">
      <c r="A71" s="19" t="s">
        <v>133</v>
      </c>
      <c r="B71" s="19" t="s">
        <v>32</v>
      </c>
      <c r="C71" s="34" t="s">
        <v>134</v>
      </c>
      <c r="D71" s="69">
        <v>0</v>
      </c>
      <c r="E71" s="69">
        <v>0</v>
      </c>
      <c r="F71" s="69">
        <v>0</v>
      </c>
      <c r="G71" s="39">
        <v>0</v>
      </c>
      <c r="H71" s="46">
        <v>0</v>
      </c>
      <c r="I71" s="46">
        <v>0</v>
      </c>
      <c r="J71" s="46">
        <v>0</v>
      </c>
      <c r="K71" s="46">
        <v>0</v>
      </c>
      <c r="L71" s="46">
        <v>1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</row>
    <row r="72" spans="1:32" s="39" customFormat="1" ht="15.75" x14ac:dyDescent="0.25">
      <c r="A72" s="19" t="s">
        <v>135</v>
      </c>
      <c r="B72" s="19" t="s">
        <v>32</v>
      </c>
      <c r="C72" s="34" t="s">
        <v>136</v>
      </c>
      <c r="D72" s="69">
        <v>0</v>
      </c>
      <c r="E72" s="69">
        <v>0</v>
      </c>
      <c r="F72" s="69">
        <v>0</v>
      </c>
      <c r="G72" s="39">
        <v>0</v>
      </c>
      <c r="H72" s="46">
        <v>0</v>
      </c>
      <c r="I72" s="46">
        <v>0</v>
      </c>
      <c r="J72" s="46">
        <v>0</v>
      </c>
      <c r="K72" s="46">
        <v>0</v>
      </c>
      <c r="L72" s="46">
        <v>1</v>
      </c>
      <c r="M72" s="46">
        <v>0</v>
      </c>
      <c r="N72" s="46">
        <v>0</v>
      </c>
      <c r="O72" s="46">
        <v>1</v>
      </c>
      <c r="P72" s="46">
        <v>0</v>
      </c>
      <c r="Q72" s="46">
        <v>0</v>
      </c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</row>
    <row r="73" spans="1:32" s="25" customFormat="1" ht="28.5" customHeight="1" x14ac:dyDescent="0.25">
      <c r="A73" s="49" t="s">
        <v>137</v>
      </c>
      <c r="B73" s="29"/>
      <c r="C73" s="28"/>
      <c r="D73" s="35">
        <f t="shared" ref="D73:F73" si="10">SUM(D74:D78)</f>
        <v>3</v>
      </c>
      <c r="E73" s="35">
        <f t="shared" si="10"/>
        <v>5</v>
      </c>
      <c r="F73" s="35">
        <f t="shared" si="10"/>
        <v>1</v>
      </c>
      <c r="G73" s="25">
        <v>2</v>
      </c>
      <c r="H73" s="35">
        <f t="shared" ref="H73:Q73" si="11">SUM(H74:H78)</f>
        <v>1</v>
      </c>
      <c r="I73" s="35">
        <f t="shared" si="11"/>
        <v>0</v>
      </c>
      <c r="J73" s="35">
        <f t="shared" si="11"/>
        <v>0</v>
      </c>
      <c r="K73" s="35">
        <f t="shared" si="11"/>
        <v>0</v>
      </c>
      <c r="L73" s="35">
        <f t="shared" si="11"/>
        <v>4</v>
      </c>
      <c r="M73" s="35">
        <f t="shared" si="11"/>
        <v>0</v>
      </c>
      <c r="N73" s="35">
        <f t="shared" si="11"/>
        <v>3</v>
      </c>
      <c r="O73" s="35">
        <f t="shared" si="11"/>
        <v>1</v>
      </c>
      <c r="P73" s="35">
        <f t="shared" si="11"/>
        <v>7</v>
      </c>
      <c r="Q73" s="35">
        <f t="shared" si="11"/>
        <v>2</v>
      </c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</row>
    <row r="74" spans="1:32" s="39" customFormat="1" ht="15.75" x14ac:dyDescent="0.25">
      <c r="A74" s="50" t="s">
        <v>138</v>
      </c>
      <c r="B74" s="51" t="s">
        <v>76</v>
      </c>
      <c r="C74" s="34" t="s">
        <v>139</v>
      </c>
      <c r="D74" s="59">
        <v>2</v>
      </c>
      <c r="E74" s="59">
        <v>3</v>
      </c>
      <c r="F74" s="59">
        <v>1</v>
      </c>
      <c r="G74" s="39">
        <v>2</v>
      </c>
      <c r="H74" s="44">
        <v>1</v>
      </c>
      <c r="I74" s="44">
        <v>0</v>
      </c>
      <c r="J74" s="44">
        <v>0</v>
      </c>
      <c r="K74" s="52">
        <v>0</v>
      </c>
      <c r="L74" s="52">
        <v>1</v>
      </c>
      <c r="M74" s="52">
        <v>0</v>
      </c>
      <c r="N74" s="52">
        <v>1</v>
      </c>
      <c r="O74" s="52">
        <v>1</v>
      </c>
      <c r="P74" s="52">
        <v>2</v>
      </c>
      <c r="Q74" s="52">
        <v>1</v>
      </c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</row>
    <row r="75" spans="1:32" s="39" customFormat="1" ht="15.75" x14ac:dyDescent="0.25">
      <c r="A75" s="50" t="s">
        <v>140</v>
      </c>
      <c r="B75" s="51" t="s">
        <v>32</v>
      </c>
      <c r="C75" s="34" t="s">
        <v>139</v>
      </c>
      <c r="D75" s="59">
        <v>0</v>
      </c>
      <c r="E75" s="59">
        <v>1</v>
      </c>
      <c r="F75" s="59">
        <v>0</v>
      </c>
      <c r="G75" s="39">
        <v>0</v>
      </c>
      <c r="H75" s="44">
        <v>0</v>
      </c>
      <c r="I75" s="44">
        <v>0</v>
      </c>
      <c r="J75" s="44">
        <v>0</v>
      </c>
      <c r="K75" s="52">
        <v>0</v>
      </c>
      <c r="L75" s="52">
        <v>1</v>
      </c>
      <c r="M75" s="52">
        <v>0</v>
      </c>
      <c r="N75" s="52">
        <v>1</v>
      </c>
      <c r="O75" s="52">
        <v>0</v>
      </c>
      <c r="P75" s="52">
        <v>1</v>
      </c>
      <c r="Q75" s="52">
        <v>1</v>
      </c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</row>
    <row r="76" spans="1:32" s="39" customFormat="1" ht="15.75" x14ac:dyDescent="0.25">
      <c r="A76" s="50" t="s">
        <v>141</v>
      </c>
      <c r="B76" s="51" t="s">
        <v>142</v>
      </c>
      <c r="C76" s="34" t="s">
        <v>143</v>
      </c>
      <c r="D76" s="59">
        <v>0</v>
      </c>
      <c r="E76" s="59">
        <v>0</v>
      </c>
      <c r="F76" s="59">
        <v>0</v>
      </c>
      <c r="G76" s="39">
        <v>0</v>
      </c>
      <c r="H76" s="44">
        <v>0</v>
      </c>
      <c r="I76" s="44">
        <v>0</v>
      </c>
      <c r="J76" s="44">
        <v>0</v>
      </c>
      <c r="K76" s="52">
        <v>0</v>
      </c>
      <c r="L76" s="52">
        <v>1</v>
      </c>
      <c r="M76" s="52">
        <v>0</v>
      </c>
      <c r="N76" s="52">
        <v>0</v>
      </c>
      <c r="O76" s="52">
        <v>0</v>
      </c>
      <c r="P76" s="52">
        <v>1</v>
      </c>
      <c r="Q76" s="52">
        <v>0</v>
      </c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</row>
    <row r="77" spans="1:32" s="39" customFormat="1" ht="15.75" x14ac:dyDescent="0.25">
      <c r="A77" s="50" t="s">
        <v>144</v>
      </c>
      <c r="B77" s="51" t="s">
        <v>142</v>
      </c>
      <c r="C77" s="34" t="s">
        <v>145</v>
      </c>
      <c r="D77" s="59">
        <v>0</v>
      </c>
      <c r="E77" s="59">
        <v>0</v>
      </c>
      <c r="F77" s="59">
        <v>0</v>
      </c>
      <c r="G77" s="39">
        <v>0</v>
      </c>
      <c r="H77" s="44">
        <v>0</v>
      </c>
      <c r="I77" s="44">
        <v>0</v>
      </c>
      <c r="J77" s="44">
        <v>0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1</v>
      </c>
      <c r="Q77" s="52">
        <v>0</v>
      </c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</row>
    <row r="78" spans="1:32" s="55" customFormat="1" ht="15.75" x14ac:dyDescent="0.25">
      <c r="A78" s="19" t="s">
        <v>146</v>
      </c>
      <c r="B78" s="51" t="s">
        <v>32</v>
      </c>
      <c r="C78" s="34" t="s">
        <v>147</v>
      </c>
      <c r="D78" s="59">
        <v>1</v>
      </c>
      <c r="E78" s="59">
        <v>1</v>
      </c>
      <c r="F78" s="59">
        <v>0</v>
      </c>
      <c r="G78" s="39">
        <v>0</v>
      </c>
      <c r="H78" s="44">
        <v>0</v>
      </c>
      <c r="I78" s="44">
        <v>0</v>
      </c>
      <c r="J78" s="44">
        <v>0</v>
      </c>
      <c r="K78" s="52">
        <v>0</v>
      </c>
      <c r="L78" s="52">
        <v>1</v>
      </c>
      <c r="M78" s="52">
        <v>0</v>
      </c>
      <c r="N78" s="52">
        <v>1</v>
      </c>
      <c r="O78" s="52">
        <v>0</v>
      </c>
      <c r="P78" s="52">
        <v>2</v>
      </c>
      <c r="Q78" s="52">
        <v>0</v>
      </c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</row>
    <row r="79" spans="1:32" s="53" customFormat="1" ht="28.5" customHeight="1" x14ac:dyDescent="0.25">
      <c r="A79" s="49" t="s">
        <v>148</v>
      </c>
      <c r="B79" s="54"/>
      <c r="C79" s="28"/>
      <c r="D79" s="42">
        <f t="shared" ref="D79:F79" si="12">SUM(D80:D83)</f>
        <v>2</v>
      </c>
      <c r="E79" s="42">
        <f t="shared" si="12"/>
        <v>3</v>
      </c>
      <c r="F79" s="42">
        <f t="shared" si="12"/>
        <v>1</v>
      </c>
      <c r="G79" s="53">
        <v>2</v>
      </c>
      <c r="H79" s="42">
        <f t="shared" ref="H79:Q79" si="13">SUM(H80:H83)</f>
        <v>3</v>
      </c>
      <c r="I79" s="42">
        <f t="shared" si="13"/>
        <v>1</v>
      </c>
      <c r="J79" s="42">
        <f t="shared" si="13"/>
        <v>0</v>
      </c>
      <c r="K79" s="42">
        <f t="shared" si="13"/>
        <v>0</v>
      </c>
      <c r="L79" s="35">
        <f t="shared" si="13"/>
        <v>3</v>
      </c>
      <c r="M79" s="35">
        <f t="shared" si="13"/>
        <v>3</v>
      </c>
      <c r="N79" s="35">
        <f t="shared" si="13"/>
        <v>5</v>
      </c>
      <c r="O79" s="35">
        <f t="shared" si="13"/>
        <v>4</v>
      </c>
      <c r="P79" s="35">
        <f t="shared" si="13"/>
        <v>3</v>
      </c>
      <c r="Q79" s="35">
        <f t="shared" si="13"/>
        <v>1</v>
      </c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</row>
    <row r="80" spans="1:32" s="55" customFormat="1" ht="15.75" x14ac:dyDescent="0.25">
      <c r="A80" s="50" t="s">
        <v>149</v>
      </c>
      <c r="B80" s="56" t="s">
        <v>76</v>
      </c>
      <c r="C80" s="34" t="s">
        <v>150</v>
      </c>
      <c r="D80" s="59">
        <v>1</v>
      </c>
      <c r="E80" s="59">
        <v>1</v>
      </c>
      <c r="F80" s="59">
        <v>1</v>
      </c>
      <c r="G80" s="55">
        <v>0</v>
      </c>
      <c r="H80" s="44">
        <v>1</v>
      </c>
      <c r="I80" s="44">
        <v>0</v>
      </c>
      <c r="J80" s="44">
        <v>0</v>
      </c>
      <c r="K80" s="44">
        <v>0</v>
      </c>
      <c r="L80" s="44">
        <v>1</v>
      </c>
      <c r="M80" s="44">
        <v>1</v>
      </c>
      <c r="N80" s="44">
        <v>1</v>
      </c>
      <c r="O80" s="44">
        <v>0</v>
      </c>
      <c r="P80" s="44">
        <v>0</v>
      </c>
      <c r="Q80" s="44">
        <v>1</v>
      </c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</row>
    <row r="81" spans="1:32" s="55" customFormat="1" ht="15.75" x14ac:dyDescent="0.25">
      <c r="A81" s="50" t="s">
        <v>151</v>
      </c>
      <c r="B81" s="56" t="s">
        <v>152</v>
      </c>
      <c r="C81" s="34" t="s">
        <v>153</v>
      </c>
      <c r="D81" s="59">
        <v>1</v>
      </c>
      <c r="E81" s="59">
        <v>1</v>
      </c>
      <c r="F81" s="59">
        <v>0</v>
      </c>
      <c r="G81" s="55">
        <v>1</v>
      </c>
      <c r="H81" s="44">
        <v>1</v>
      </c>
      <c r="I81" s="44">
        <v>0</v>
      </c>
      <c r="J81" s="44">
        <v>0</v>
      </c>
      <c r="K81" s="44">
        <v>0</v>
      </c>
      <c r="L81" s="44">
        <v>1</v>
      </c>
      <c r="M81" s="44">
        <v>1</v>
      </c>
      <c r="N81" s="44">
        <v>1</v>
      </c>
      <c r="O81" s="44">
        <v>2</v>
      </c>
      <c r="P81" s="44">
        <v>1</v>
      </c>
      <c r="Q81" s="44">
        <v>0</v>
      </c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</row>
    <row r="82" spans="1:32" s="55" customFormat="1" ht="15.75" x14ac:dyDescent="0.25">
      <c r="A82" s="50" t="s">
        <v>154</v>
      </c>
      <c r="B82" s="56" t="s">
        <v>32</v>
      </c>
      <c r="C82" s="34" t="s">
        <v>155</v>
      </c>
      <c r="D82" s="59">
        <v>0</v>
      </c>
      <c r="E82" s="59">
        <v>1</v>
      </c>
      <c r="F82" s="59">
        <v>0</v>
      </c>
      <c r="G82" s="55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1</v>
      </c>
      <c r="O82" s="44">
        <v>0</v>
      </c>
      <c r="P82" s="44">
        <v>1</v>
      </c>
      <c r="Q82" s="44">
        <v>0</v>
      </c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</row>
    <row r="83" spans="1:32" s="39" customFormat="1" ht="15.75" x14ac:dyDescent="0.25">
      <c r="A83" s="56" t="s">
        <v>156</v>
      </c>
      <c r="B83" s="56" t="s">
        <v>76</v>
      </c>
      <c r="C83" s="34" t="s">
        <v>157</v>
      </c>
      <c r="D83" s="59">
        <v>0</v>
      </c>
      <c r="E83" s="59">
        <v>0</v>
      </c>
      <c r="F83" s="59">
        <v>0</v>
      </c>
      <c r="G83" s="55">
        <v>1</v>
      </c>
      <c r="H83" s="44">
        <v>1</v>
      </c>
      <c r="I83" s="44">
        <v>1</v>
      </c>
      <c r="J83" s="44">
        <v>0</v>
      </c>
      <c r="K83" s="44">
        <v>0</v>
      </c>
      <c r="L83" s="44">
        <v>1</v>
      </c>
      <c r="M83" s="44">
        <v>1</v>
      </c>
      <c r="N83" s="44">
        <v>2</v>
      </c>
      <c r="O83" s="44">
        <v>2</v>
      </c>
      <c r="P83" s="44">
        <v>1</v>
      </c>
      <c r="Q83" s="44">
        <v>0</v>
      </c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</row>
    <row r="84" spans="1:32" s="25" customFormat="1" ht="28.5" customHeight="1" x14ac:dyDescent="0.25">
      <c r="A84" s="57" t="s">
        <v>158</v>
      </c>
      <c r="B84" s="58"/>
      <c r="C84" s="28"/>
      <c r="D84" s="42">
        <f t="shared" ref="D84:F84" si="14">SUM(D85:D89)</f>
        <v>1</v>
      </c>
      <c r="E84" s="42">
        <f t="shared" si="14"/>
        <v>10</v>
      </c>
      <c r="F84" s="42">
        <f t="shared" si="14"/>
        <v>1</v>
      </c>
      <c r="G84" s="25">
        <v>2</v>
      </c>
      <c r="H84" s="42">
        <f t="shared" ref="H84:Q84" si="15">SUM(H85:H89)</f>
        <v>2</v>
      </c>
      <c r="I84" s="42">
        <f t="shared" si="15"/>
        <v>5</v>
      </c>
      <c r="J84" s="42">
        <f t="shared" si="15"/>
        <v>0</v>
      </c>
      <c r="K84" s="42">
        <f t="shared" si="15"/>
        <v>0</v>
      </c>
      <c r="L84" s="42">
        <f t="shared" si="15"/>
        <v>5</v>
      </c>
      <c r="M84" s="42">
        <f t="shared" si="15"/>
        <v>2</v>
      </c>
      <c r="N84" s="42">
        <f t="shared" si="15"/>
        <v>5</v>
      </c>
      <c r="O84" s="42">
        <f t="shared" si="15"/>
        <v>10</v>
      </c>
      <c r="P84" s="42">
        <f t="shared" si="15"/>
        <v>3</v>
      </c>
      <c r="Q84" s="42">
        <f t="shared" si="15"/>
        <v>1</v>
      </c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</row>
    <row r="85" spans="1:32" s="39" customFormat="1" ht="15.75" x14ac:dyDescent="0.25">
      <c r="A85" s="50" t="s">
        <v>159</v>
      </c>
      <c r="B85" s="56" t="s">
        <v>76</v>
      </c>
      <c r="C85" s="34" t="s">
        <v>160</v>
      </c>
      <c r="D85" s="63">
        <v>1</v>
      </c>
      <c r="E85" s="63">
        <v>6</v>
      </c>
      <c r="F85" s="63">
        <v>1</v>
      </c>
      <c r="G85" s="39">
        <v>1</v>
      </c>
      <c r="H85" s="52">
        <v>2</v>
      </c>
      <c r="I85" s="52">
        <v>3</v>
      </c>
      <c r="J85" s="52">
        <v>0</v>
      </c>
      <c r="K85" s="44">
        <v>0</v>
      </c>
      <c r="L85" s="44">
        <v>1</v>
      </c>
      <c r="M85" s="44">
        <v>1</v>
      </c>
      <c r="N85" s="44">
        <v>2</v>
      </c>
      <c r="O85" s="44">
        <v>6</v>
      </c>
      <c r="P85" s="44">
        <v>0</v>
      </c>
      <c r="Q85" s="44">
        <v>1</v>
      </c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</row>
    <row r="86" spans="1:32" s="39" customFormat="1" ht="15.75" x14ac:dyDescent="0.25">
      <c r="A86" s="50" t="s">
        <v>161</v>
      </c>
      <c r="B86" s="50" t="s">
        <v>152</v>
      </c>
      <c r="C86" s="34" t="s">
        <v>162</v>
      </c>
      <c r="D86" s="63">
        <v>0</v>
      </c>
      <c r="E86" s="63">
        <v>1</v>
      </c>
      <c r="F86" s="63">
        <v>0</v>
      </c>
      <c r="G86" s="39">
        <v>1</v>
      </c>
      <c r="H86" s="52">
        <v>0</v>
      </c>
      <c r="I86" s="52">
        <v>0</v>
      </c>
      <c r="J86" s="52">
        <v>0</v>
      </c>
      <c r="K86" s="44">
        <v>0</v>
      </c>
      <c r="L86" s="44">
        <v>1</v>
      </c>
      <c r="M86" s="44">
        <v>0</v>
      </c>
      <c r="N86" s="44">
        <v>1</v>
      </c>
      <c r="O86" s="44">
        <v>1</v>
      </c>
      <c r="P86" s="44">
        <v>1</v>
      </c>
      <c r="Q86" s="44">
        <v>0</v>
      </c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</row>
    <row r="87" spans="1:32" s="39" customFormat="1" ht="15.75" x14ac:dyDescent="0.25">
      <c r="A87" s="50" t="s">
        <v>163</v>
      </c>
      <c r="B87" s="56" t="s">
        <v>142</v>
      </c>
      <c r="C87" s="34" t="s">
        <v>164</v>
      </c>
      <c r="D87" s="63">
        <v>0</v>
      </c>
      <c r="E87" s="63">
        <v>0</v>
      </c>
      <c r="F87" s="63">
        <v>0</v>
      </c>
      <c r="G87" s="39">
        <v>0</v>
      </c>
      <c r="H87" s="52">
        <v>0</v>
      </c>
      <c r="I87" s="52">
        <v>0</v>
      </c>
      <c r="J87" s="52">
        <v>0</v>
      </c>
      <c r="K87" s="44">
        <v>0</v>
      </c>
      <c r="L87" s="44">
        <v>1</v>
      </c>
      <c r="M87" s="44">
        <v>0</v>
      </c>
      <c r="N87" s="44">
        <v>0</v>
      </c>
      <c r="O87" s="44">
        <v>1</v>
      </c>
      <c r="P87" s="44">
        <v>0</v>
      </c>
      <c r="Q87" s="44">
        <v>0</v>
      </c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</row>
    <row r="88" spans="1:32" s="39" customFormat="1" ht="15.75" x14ac:dyDescent="0.25">
      <c r="A88" s="50" t="s">
        <v>165</v>
      </c>
      <c r="B88" s="56" t="s">
        <v>152</v>
      </c>
      <c r="C88" s="34" t="s">
        <v>166</v>
      </c>
      <c r="D88" s="63">
        <v>0</v>
      </c>
      <c r="E88" s="63">
        <v>1</v>
      </c>
      <c r="F88" s="63">
        <v>0</v>
      </c>
      <c r="G88" s="39">
        <v>0</v>
      </c>
      <c r="H88" s="63">
        <v>0</v>
      </c>
      <c r="I88" s="63">
        <v>0</v>
      </c>
      <c r="J88" s="63">
        <v>0</v>
      </c>
      <c r="K88" s="59">
        <v>0</v>
      </c>
      <c r="L88" s="59">
        <v>1</v>
      </c>
      <c r="M88" s="59">
        <v>0</v>
      </c>
      <c r="N88" s="59">
        <v>1</v>
      </c>
      <c r="O88" s="59">
        <v>0</v>
      </c>
      <c r="P88" s="59">
        <v>1</v>
      </c>
      <c r="Q88" s="59">
        <v>0</v>
      </c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</row>
    <row r="89" spans="1:32" s="39" customFormat="1" ht="15.75" x14ac:dyDescent="0.25">
      <c r="A89" s="50" t="s">
        <v>167</v>
      </c>
      <c r="B89" s="56" t="s">
        <v>152</v>
      </c>
      <c r="C89" s="34" t="s">
        <v>168</v>
      </c>
      <c r="D89" s="63">
        <v>0</v>
      </c>
      <c r="E89" s="63">
        <v>2</v>
      </c>
      <c r="F89" s="63">
        <v>0</v>
      </c>
      <c r="G89" s="39">
        <v>0</v>
      </c>
      <c r="H89" s="52">
        <v>0</v>
      </c>
      <c r="I89" s="52">
        <v>2</v>
      </c>
      <c r="J89" s="52">
        <v>0</v>
      </c>
      <c r="K89" s="44">
        <v>0</v>
      </c>
      <c r="L89" s="44">
        <v>1</v>
      </c>
      <c r="M89" s="44">
        <v>1</v>
      </c>
      <c r="N89" s="44">
        <v>1</v>
      </c>
      <c r="O89" s="44">
        <v>2</v>
      </c>
      <c r="P89" s="44">
        <v>1</v>
      </c>
      <c r="Q89" s="44">
        <v>0</v>
      </c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</row>
    <row r="90" spans="1:32" s="25" customFormat="1" ht="28.5" customHeight="1" x14ac:dyDescent="0.25">
      <c r="A90" s="28" t="s">
        <v>169</v>
      </c>
      <c r="B90" s="58"/>
      <c r="C90" s="28"/>
      <c r="D90" s="42">
        <f t="shared" ref="D90:F90" si="16">SUM(D91:D93)</f>
        <v>1</v>
      </c>
      <c r="E90" s="42">
        <f t="shared" si="16"/>
        <v>4</v>
      </c>
      <c r="F90" s="42">
        <f t="shared" si="16"/>
        <v>1</v>
      </c>
      <c r="G90" s="25">
        <v>1</v>
      </c>
      <c r="H90" s="42">
        <f t="shared" ref="H90:Q90" si="17">SUM(H91:H93)</f>
        <v>3</v>
      </c>
      <c r="I90" s="42">
        <f t="shared" si="17"/>
        <v>1</v>
      </c>
      <c r="J90" s="42">
        <f t="shared" si="17"/>
        <v>0</v>
      </c>
      <c r="K90" s="42">
        <f t="shared" si="17"/>
        <v>0</v>
      </c>
      <c r="L90" s="42">
        <f t="shared" si="17"/>
        <v>3</v>
      </c>
      <c r="M90" s="42">
        <f t="shared" si="17"/>
        <v>1</v>
      </c>
      <c r="N90" s="42">
        <f t="shared" si="17"/>
        <v>3</v>
      </c>
      <c r="O90" s="42">
        <f t="shared" si="17"/>
        <v>4</v>
      </c>
      <c r="P90" s="42">
        <f t="shared" si="17"/>
        <v>4</v>
      </c>
      <c r="Q90" s="42">
        <f t="shared" si="17"/>
        <v>0</v>
      </c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</row>
    <row r="91" spans="1:32" s="39" customFormat="1" ht="15.75" x14ac:dyDescent="0.25">
      <c r="A91" s="19" t="s">
        <v>170</v>
      </c>
      <c r="B91" s="56" t="s">
        <v>152</v>
      </c>
      <c r="C91" s="34" t="s">
        <v>171</v>
      </c>
      <c r="D91" s="59">
        <v>1</v>
      </c>
      <c r="E91" s="59">
        <v>3</v>
      </c>
      <c r="F91" s="59">
        <v>1</v>
      </c>
      <c r="G91" s="39">
        <v>1</v>
      </c>
      <c r="H91" s="44">
        <v>2</v>
      </c>
      <c r="I91" s="44">
        <v>1</v>
      </c>
      <c r="J91" s="44">
        <v>0</v>
      </c>
      <c r="K91" s="44">
        <v>0</v>
      </c>
      <c r="L91" s="52">
        <v>1</v>
      </c>
      <c r="M91" s="52">
        <v>1</v>
      </c>
      <c r="N91" s="52">
        <v>1</v>
      </c>
      <c r="O91" s="52">
        <v>2</v>
      </c>
      <c r="P91" s="52">
        <v>1</v>
      </c>
      <c r="Q91" s="52">
        <v>0</v>
      </c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</row>
    <row r="92" spans="1:32" s="39" customFormat="1" ht="15.75" x14ac:dyDescent="0.25">
      <c r="A92" s="50" t="s">
        <v>172</v>
      </c>
      <c r="B92" s="56" t="s">
        <v>142</v>
      </c>
      <c r="C92" s="34" t="s">
        <v>173</v>
      </c>
      <c r="D92" s="59">
        <v>0</v>
      </c>
      <c r="E92" s="59">
        <v>0</v>
      </c>
      <c r="F92" s="59">
        <v>0</v>
      </c>
      <c r="G92" s="39">
        <v>0</v>
      </c>
      <c r="H92" s="44">
        <v>0</v>
      </c>
      <c r="I92" s="44">
        <v>0</v>
      </c>
      <c r="J92" s="44">
        <v>0</v>
      </c>
      <c r="K92" s="44">
        <v>0</v>
      </c>
      <c r="L92" s="52">
        <v>1</v>
      </c>
      <c r="M92" s="52">
        <v>0</v>
      </c>
      <c r="N92" s="52">
        <v>1</v>
      </c>
      <c r="O92" s="52">
        <v>1</v>
      </c>
      <c r="P92" s="52">
        <v>1</v>
      </c>
      <c r="Q92" s="52">
        <v>0</v>
      </c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</row>
    <row r="93" spans="1:32" s="39" customFormat="1" ht="15.75" x14ac:dyDescent="0.25">
      <c r="A93" s="50" t="s">
        <v>174</v>
      </c>
      <c r="B93" s="56" t="s">
        <v>152</v>
      </c>
      <c r="C93" s="34" t="s">
        <v>175</v>
      </c>
      <c r="D93" s="59">
        <v>0</v>
      </c>
      <c r="E93" s="59">
        <v>1</v>
      </c>
      <c r="F93" s="59">
        <v>0</v>
      </c>
      <c r="G93" s="39">
        <v>0</v>
      </c>
      <c r="H93" s="44">
        <v>1</v>
      </c>
      <c r="I93" s="44">
        <v>0</v>
      </c>
      <c r="J93" s="44">
        <v>0</v>
      </c>
      <c r="K93" s="44">
        <v>0</v>
      </c>
      <c r="L93" s="52">
        <v>1</v>
      </c>
      <c r="M93" s="52">
        <v>0</v>
      </c>
      <c r="N93" s="52">
        <v>1</v>
      </c>
      <c r="O93" s="52">
        <v>1</v>
      </c>
      <c r="P93" s="52">
        <v>2</v>
      </c>
      <c r="Q93" s="52">
        <v>0</v>
      </c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</row>
    <row r="94" spans="1:32" s="25" customFormat="1" ht="28.5" customHeight="1" x14ac:dyDescent="0.25">
      <c r="A94" s="28" t="s">
        <v>176</v>
      </c>
      <c r="B94" s="58"/>
      <c r="C94" s="28"/>
      <c r="D94" s="35">
        <f t="shared" ref="D94:F94" si="18">SUM(D95:D105)</f>
        <v>3</v>
      </c>
      <c r="E94" s="35">
        <f t="shared" si="18"/>
        <v>12</v>
      </c>
      <c r="F94" s="35">
        <f t="shared" si="18"/>
        <v>3</v>
      </c>
      <c r="G94" s="25">
        <v>2</v>
      </c>
      <c r="H94" s="35">
        <f t="shared" ref="H94:Q94" si="19">SUM(H95:H105)</f>
        <v>4</v>
      </c>
      <c r="I94" s="35">
        <f t="shared" si="19"/>
        <v>4</v>
      </c>
      <c r="J94" s="35">
        <f t="shared" si="19"/>
        <v>0</v>
      </c>
      <c r="K94" s="35">
        <f t="shared" si="19"/>
        <v>0</v>
      </c>
      <c r="L94" s="35">
        <f t="shared" si="19"/>
        <v>10</v>
      </c>
      <c r="M94" s="35">
        <f t="shared" si="19"/>
        <v>0</v>
      </c>
      <c r="N94" s="35">
        <f t="shared" si="19"/>
        <v>8</v>
      </c>
      <c r="O94" s="35">
        <f t="shared" si="19"/>
        <v>11</v>
      </c>
      <c r="P94" s="35">
        <f t="shared" si="19"/>
        <v>5</v>
      </c>
      <c r="Q94" s="35">
        <f t="shared" si="19"/>
        <v>2</v>
      </c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</row>
    <row r="95" spans="1:32" s="39" customFormat="1" ht="15.75" x14ac:dyDescent="0.25">
      <c r="A95" s="60" t="s">
        <v>177</v>
      </c>
      <c r="B95" s="60" t="s">
        <v>76</v>
      </c>
      <c r="C95" s="34" t="s">
        <v>178</v>
      </c>
      <c r="D95" s="69">
        <v>1</v>
      </c>
      <c r="E95" s="69">
        <v>3</v>
      </c>
      <c r="F95" s="69">
        <v>1</v>
      </c>
      <c r="G95" s="39">
        <v>1</v>
      </c>
      <c r="H95" s="46">
        <v>1</v>
      </c>
      <c r="I95" s="46">
        <v>1</v>
      </c>
      <c r="J95" s="46">
        <v>0</v>
      </c>
      <c r="K95" s="44">
        <v>0</v>
      </c>
      <c r="L95" s="44">
        <v>1</v>
      </c>
      <c r="M95" s="44">
        <v>0</v>
      </c>
      <c r="N95" s="44">
        <v>1</v>
      </c>
      <c r="O95" s="44">
        <v>2</v>
      </c>
      <c r="P95" s="44">
        <v>0</v>
      </c>
      <c r="Q95" s="44">
        <v>0</v>
      </c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</row>
    <row r="96" spans="1:32" s="39" customFormat="1" ht="15.75" x14ac:dyDescent="0.25">
      <c r="A96" s="50" t="s">
        <v>179</v>
      </c>
      <c r="B96" s="50" t="s">
        <v>152</v>
      </c>
      <c r="C96" s="34" t="s">
        <v>180</v>
      </c>
      <c r="D96" s="69">
        <v>0</v>
      </c>
      <c r="E96" s="69">
        <v>1</v>
      </c>
      <c r="F96" s="69">
        <v>0</v>
      </c>
      <c r="G96" s="39">
        <v>0</v>
      </c>
      <c r="H96" s="46">
        <v>0</v>
      </c>
      <c r="I96" s="46">
        <v>0</v>
      </c>
      <c r="J96" s="46">
        <v>0</v>
      </c>
      <c r="K96" s="44">
        <v>0</v>
      </c>
      <c r="L96" s="44">
        <v>1</v>
      </c>
      <c r="M96" s="44">
        <v>0</v>
      </c>
      <c r="N96" s="44">
        <v>1</v>
      </c>
      <c r="O96" s="44">
        <v>1</v>
      </c>
      <c r="P96" s="44">
        <v>0</v>
      </c>
      <c r="Q96" s="44">
        <v>0</v>
      </c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</row>
    <row r="97" spans="1:32" s="39" customFormat="1" ht="15.75" x14ac:dyDescent="0.25">
      <c r="A97" s="50" t="s">
        <v>181</v>
      </c>
      <c r="B97" s="50" t="s">
        <v>152</v>
      </c>
      <c r="C97" s="34" t="s">
        <v>182</v>
      </c>
      <c r="D97" s="69">
        <v>0</v>
      </c>
      <c r="E97" s="69">
        <v>0</v>
      </c>
      <c r="F97" s="69">
        <v>0</v>
      </c>
      <c r="G97" s="39">
        <v>0</v>
      </c>
      <c r="H97" s="46">
        <v>1</v>
      </c>
      <c r="I97" s="46">
        <v>0</v>
      </c>
      <c r="J97" s="46">
        <v>0</v>
      </c>
      <c r="K97" s="44">
        <v>0</v>
      </c>
      <c r="L97" s="44">
        <v>1</v>
      </c>
      <c r="M97" s="44">
        <v>0</v>
      </c>
      <c r="N97" s="44">
        <v>1</v>
      </c>
      <c r="O97" s="44">
        <v>2</v>
      </c>
      <c r="P97" s="44">
        <v>0</v>
      </c>
      <c r="Q97" s="44">
        <v>0</v>
      </c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</row>
    <row r="98" spans="1:32" s="39" customFormat="1" ht="15.75" x14ac:dyDescent="0.25">
      <c r="A98" s="50" t="s">
        <v>183</v>
      </c>
      <c r="B98" s="50" t="s">
        <v>32</v>
      </c>
      <c r="C98" s="34" t="s">
        <v>184</v>
      </c>
      <c r="D98" s="59">
        <v>0</v>
      </c>
      <c r="E98" s="59">
        <v>0</v>
      </c>
      <c r="F98" s="59">
        <v>0</v>
      </c>
      <c r="G98" s="39">
        <v>0</v>
      </c>
      <c r="H98" s="44">
        <v>0</v>
      </c>
      <c r="I98" s="44">
        <v>0</v>
      </c>
      <c r="J98" s="44">
        <v>0</v>
      </c>
      <c r="K98" s="44">
        <v>0</v>
      </c>
      <c r="L98" s="44">
        <v>1</v>
      </c>
      <c r="M98" s="44">
        <v>0</v>
      </c>
      <c r="N98" s="44">
        <v>0</v>
      </c>
      <c r="O98" s="44">
        <v>0</v>
      </c>
      <c r="P98" s="44">
        <v>1</v>
      </c>
      <c r="Q98" s="44">
        <v>0</v>
      </c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</row>
    <row r="99" spans="1:32" s="39" customFormat="1" ht="15.75" x14ac:dyDescent="0.25">
      <c r="A99" s="19" t="s">
        <v>185</v>
      </c>
      <c r="B99" s="50" t="s">
        <v>152</v>
      </c>
      <c r="C99" s="34" t="s">
        <v>186</v>
      </c>
      <c r="D99" s="69">
        <v>0</v>
      </c>
      <c r="E99" s="69">
        <v>1</v>
      </c>
      <c r="F99" s="69">
        <v>1</v>
      </c>
      <c r="G99" s="39">
        <v>0</v>
      </c>
      <c r="H99" s="46">
        <v>0</v>
      </c>
      <c r="I99" s="46">
        <v>0</v>
      </c>
      <c r="J99" s="46">
        <v>0</v>
      </c>
      <c r="K99" s="44">
        <v>0</v>
      </c>
      <c r="L99" s="44">
        <v>1</v>
      </c>
      <c r="M99" s="44">
        <v>0</v>
      </c>
      <c r="N99" s="44">
        <v>1</v>
      </c>
      <c r="O99" s="44">
        <v>0</v>
      </c>
      <c r="P99" s="44">
        <v>1</v>
      </c>
      <c r="Q99" s="44">
        <v>0</v>
      </c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</row>
    <row r="100" spans="1:32" s="39" customFormat="1" ht="15.75" x14ac:dyDescent="0.25">
      <c r="A100" s="50" t="s">
        <v>187</v>
      </c>
      <c r="B100" s="50" t="s">
        <v>142</v>
      </c>
      <c r="C100" s="34" t="s">
        <v>188</v>
      </c>
      <c r="D100" s="69">
        <v>0</v>
      </c>
      <c r="E100" s="69">
        <v>0</v>
      </c>
      <c r="F100" s="69">
        <v>0</v>
      </c>
      <c r="G100" s="39">
        <v>0</v>
      </c>
      <c r="H100" s="46">
        <v>0</v>
      </c>
      <c r="I100" s="46">
        <v>0</v>
      </c>
      <c r="J100" s="46">
        <v>0</v>
      </c>
      <c r="K100" s="44">
        <v>0</v>
      </c>
      <c r="L100" s="44">
        <v>0</v>
      </c>
      <c r="M100" s="44">
        <v>0</v>
      </c>
      <c r="N100" s="44">
        <v>1</v>
      </c>
      <c r="O100" s="44">
        <v>0</v>
      </c>
      <c r="P100" s="44">
        <v>1</v>
      </c>
      <c r="Q100" s="44">
        <v>0</v>
      </c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</row>
    <row r="101" spans="1:32" s="39" customFormat="1" ht="15.75" x14ac:dyDescent="0.25">
      <c r="A101" s="50" t="s">
        <v>189</v>
      </c>
      <c r="B101" s="50" t="s">
        <v>152</v>
      </c>
      <c r="C101" s="34" t="s">
        <v>190</v>
      </c>
      <c r="D101" s="69">
        <v>0</v>
      </c>
      <c r="E101" s="69">
        <v>1</v>
      </c>
      <c r="F101" s="69">
        <v>0</v>
      </c>
      <c r="G101" s="39">
        <v>0</v>
      </c>
      <c r="H101" s="46">
        <v>0</v>
      </c>
      <c r="I101" s="46">
        <v>0</v>
      </c>
      <c r="J101" s="46">
        <v>0</v>
      </c>
      <c r="K101" s="44">
        <v>0</v>
      </c>
      <c r="L101" s="44">
        <v>1</v>
      </c>
      <c r="M101" s="44">
        <v>0</v>
      </c>
      <c r="N101" s="44">
        <v>1</v>
      </c>
      <c r="O101" s="44">
        <v>1</v>
      </c>
      <c r="P101" s="44">
        <v>0</v>
      </c>
      <c r="Q101" s="44">
        <v>0</v>
      </c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</row>
    <row r="102" spans="1:32" s="39" customFormat="1" ht="15.75" x14ac:dyDescent="0.25">
      <c r="A102" s="50" t="s">
        <v>191</v>
      </c>
      <c r="B102" s="50" t="s">
        <v>152</v>
      </c>
      <c r="C102" s="34" t="s">
        <v>192</v>
      </c>
      <c r="D102" s="69">
        <v>0</v>
      </c>
      <c r="E102" s="69">
        <v>1</v>
      </c>
      <c r="F102" s="69">
        <v>0</v>
      </c>
      <c r="G102" s="39">
        <v>0</v>
      </c>
      <c r="H102" s="46">
        <v>0</v>
      </c>
      <c r="I102" s="46">
        <v>0</v>
      </c>
      <c r="J102" s="46">
        <v>0</v>
      </c>
      <c r="K102" s="44">
        <v>0</v>
      </c>
      <c r="L102" s="44">
        <v>1</v>
      </c>
      <c r="M102" s="44">
        <v>0</v>
      </c>
      <c r="N102" s="44">
        <v>0</v>
      </c>
      <c r="O102" s="44">
        <v>0</v>
      </c>
      <c r="P102" s="44">
        <v>0</v>
      </c>
      <c r="Q102" s="44">
        <v>0</v>
      </c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</row>
    <row r="103" spans="1:32" s="39" customFormat="1" ht="17.25" x14ac:dyDescent="0.25">
      <c r="A103" s="19" t="s">
        <v>193</v>
      </c>
      <c r="B103" s="50" t="s">
        <v>194</v>
      </c>
      <c r="C103" s="34" t="s">
        <v>195</v>
      </c>
      <c r="D103" s="59">
        <v>1</v>
      </c>
      <c r="E103" s="59">
        <v>1</v>
      </c>
      <c r="F103" s="59">
        <v>0</v>
      </c>
      <c r="G103" s="39">
        <v>1</v>
      </c>
      <c r="H103" s="44">
        <v>1</v>
      </c>
      <c r="I103" s="44">
        <v>0</v>
      </c>
      <c r="J103" s="44">
        <v>0</v>
      </c>
      <c r="K103" s="44">
        <v>0</v>
      </c>
      <c r="L103" s="44">
        <v>1</v>
      </c>
      <c r="M103" s="44">
        <v>0</v>
      </c>
      <c r="N103" s="44">
        <v>1</v>
      </c>
      <c r="O103" s="44">
        <v>0</v>
      </c>
      <c r="P103" s="44">
        <v>1</v>
      </c>
      <c r="Q103" s="44">
        <v>1</v>
      </c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</row>
    <row r="104" spans="1:32" s="39" customFormat="1" ht="15.75" x14ac:dyDescent="0.25">
      <c r="A104" s="19" t="s">
        <v>196</v>
      </c>
      <c r="B104" s="50" t="s">
        <v>76</v>
      </c>
      <c r="C104" s="34" t="s">
        <v>197</v>
      </c>
      <c r="D104" s="59">
        <v>1</v>
      </c>
      <c r="E104" s="59">
        <v>4</v>
      </c>
      <c r="F104" s="59">
        <v>1</v>
      </c>
      <c r="G104" s="39">
        <v>1</v>
      </c>
      <c r="H104" s="44">
        <v>1</v>
      </c>
      <c r="I104" s="44">
        <v>3</v>
      </c>
      <c r="J104" s="44">
        <v>0</v>
      </c>
      <c r="K104" s="44">
        <v>0</v>
      </c>
      <c r="L104" s="44">
        <v>1</v>
      </c>
      <c r="M104" s="44">
        <v>0</v>
      </c>
      <c r="N104" s="44">
        <v>1</v>
      </c>
      <c r="O104" s="44">
        <v>5</v>
      </c>
      <c r="P104" s="44">
        <v>0</v>
      </c>
      <c r="Q104" s="44">
        <v>1</v>
      </c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</row>
    <row r="105" spans="1:32" s="39" customFormat="1" ht="15.75" x14ac:dyDescent="0.25">
      <c r="A105" s="50" t="s">
        <v>198</v>
      </c>
      <c r="B105" s="50" t="s">
        <v>142</v>
      </c>
      <c r="C105" s="34" t="s">
        <v>199</v>
      </c>
      <c r="D105" s="107">
        <v>0</v>
      </c>
      <c r="E105" s="107">
        <v>0</v>
      </c>
      <c r="F105" s="107">
        <v>0</v>
      </c>
      <c r="G105" s="39">
        <v>0</v>
      </c>
      <c r="H105" s="65">
        <v>0</v>
      </c>
      <c r="I105" s="65">
        <v>0</v>
      </c>
      <c r="J105" s="65">
        <v>0</v>
      </c>
      <c r="K105" s="44">
        <v>0</v>
      </c>
      <c r="L105" s="44">
        <v>1</v>
      </c>
      <c r="M105" s="44">
        <v>0</v>
      </c>
      <c r="N105" s="44">
        <v>0</v>
      </c>
      <c r="O105" s="44">
        <v>0</v>
      </c>
      <c r="P105" s="44">
        <v>1</v>
      </c>
      <c r="Q105" s="44">
        <v>0</v>
      </c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</row>
    <row r="106" spans="1:32" s="25" customFormat="1" ht="28.5" customHeight="1" x14ac:dyDescent="0.25">
      <c r="A106" s="28" t="s">
        <v>200</v>
      </c>
      <c r="B106" s="61"/>
      <c r="C106" s="28"/>
      <c r="D106" s="42">
        <f t="shared" ref="D106:F106" si="20">SUM(D107:D108)</f>
        <v>2</v>
      </c>
      <c r="E106" s="42">
        <f t="shared" si="20"/>
        <v>6</v>
      </c>
      <c r="F106" s="42">
        <f t="shared" si="20"/>
        <v>1</v>
      </c>
      <c r="G106" s="25">
        <v>1</v>
      </c>
      <c r="H106" s="42">
        <f t="shared" ref="H106:Q106" si="21">SUM(H107:H108)</f>
        <v>2</v>
      </c>
      <c r="I106" s="42">
        <f t="shared" si="21"/>
        <v>1</v>
      </c>
      <c r="J106" s="42">
        <f t="shared" si="21"/>
        <v>0</v>
      </c>
      <c r="K106" s="42">
        <f t="shared" si="21"/>
        <v>0</v>
      </c>
      <c r="L106" s="42">
        <f t="shared" si="21"/>
        <v>2</v>
      </c>
      <c r="M106" s="42">
        <f t="shared" si="21"/>
        <v>0</v>
      </c>
      <c r="N106" s="42">
        <f t="shared" si="21"/>
        <v>2</v>
      </c>
      <c r="O106" s="42">
        <f t="shared" si="21"/>
        <v>2</v>
      </c>
      <c r="P106" s="42">
        <f t="shared" si="21"/>
        <v>1</v>
      </c>
      <c r="Q106" s="42">
        <f t="shared" si="21"/>
        <v>1</v>
      </c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</row>
    <row r="107" spans="1:32" s="39" customFormat="1" ht="15.75" x14ac:dyDescent="0.25">
      <c r="A107" s="50" t="s">
        <v>201</v>
      </c>
      <c r="B107" s="56" t="s">
        <v>152</v>
      </c>
      <c r="C107" s="34" t="s">
        <v>202</v>
      </c>
      <c r="D107" s="69">
        <v>2</v>
      </c>
      <c r="E107" s="69">
        <v>4</v>
      </c>
      <c r="F107" s="69">
        <v>1</v>
      </c>
      <c r="G107" s="39">
        <v>1</v>
      </c>
      <c r="H107" s="46">
        <v>1</v>
      </c>
      <c r="I107" s="46">
        <v>1</v>
      </c>
      <c r="J107" s="46">
        <v>0</v>
      </c>
      <c r="K107" s="44">
        <v>0</v>
      </c>
      <c r="L107" s="44">
        <v>1</v>
      </c>
      <c r="M107" s="44">
        <v>0</v>
      </c>
      <c r="N107" s="44">
        <v>1</v>
      </c>
      <c r="O107" s="44">
        <v>1</v>
      </c>
      <c r="P107" s="44">
        <v>1</v>
      </c>
      <c r="Q107" s="44">
        <v>1</v>
      </c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</row>
    <row r="108" spans="1:32" s="39" customFormat="1" ht="15.75" x14ac:dyDescent="0.25">
      <c r="A108" s="19" t="s">
        <v>203</v>
      </c>
      <c r="B108" s="56" t="s">
        <v>152</v>
      </c>
      <c r="C108" s="34" t="s">
        <v>204</v>
      </c>
      <c r="D108" s="69">
        <v>0</v>
      </c>
      <c r="E108" s="69">
        <v>2</v>
      </c>
      <c r="F108" s="69">
        <v>0</v>
      </c>
      <c r="G108" s="39">
        <v>0</v>
      </c>
      <c r="H108" s="46">
        <v>1</v>
      </c>
      <c r="I108" s="46">
        <v>0</v>
      </c>
      <c r="J108" s="46">
        <v>0</v>
      </c>
      <c r="K108" s="44">
        <v>0</v>
      </c>
      <c r="L108" s="44">
        <v>1</v>
      </c>
      <c r="M108" s="44">
        <v>0</v>
      </c>
      <c r="N108" s="44">
        <v>1</v>
      </c>
      <c r="O108" s="44">
        <v>1</v>
      </c>
      <c r="P108" s="44">
        <v>0</v>
      </c>
      <c r="Q108" s="44">
        <v>0</v>
      </c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</row>
    <row r="109" spans="1:32" s="25" customFormat="1" ht="28.5" customHeight="1" x14ac:dyDescent="0.25">
      <c r="A109" s="49" t="s">
        <v>205</v>
      </c>
      <c r="B109" s="58"/>
      <c r="C109" s="28"/>
      <c r="D109" s="35">
        <f t="shared" ref="D109:F109" si="22">SUM(D110:D116)</f>
        <v>3</v>
      </c>
      <c r="E109" s="35">
        <f t="shared" si="22"/>
        <v>8</v>
      </c>
      <c r="F109" s="35">
        <f t="shared" si="22"/>
        <v>1</v>
      </c>
      <c r="G109" s="25">
        <v>3</v>
      </c>
      <c r="H109" s="35">
        <f t="shared" ref="H109:Q109" si="23">SUM(H110:H116)</f>
        <v>2</v>
      </c>
      <c r="I109" s="35">
        <f t="shared" si="23"/>
        <v>1</v>
      </c>
      <c r="J109" s="35">
        <f t="shared" si="23"/>
        <v>0</v>
      </c>
      <c r="K109" s="42">
        <f t="shared" si="23"/>
        <v>0</v>
      </c>
      <c r="L109" s="42">
        <f t="shared" si="23"/>
        <v>7</v>
      </c>
      <c r="M109" s="42">
        <f t="shared" si="23"/>
        <v>2</v>
      </c>
      <c r="N109" s="42">
        <f t="shared" si="23"/>
        <v>6</v>
      </c>
      <c r="O109" s="42">
        <f t="shared" si="23"/>
        <v>3</v>
      </c>
      <c r="P109" s="42">
        <f t="shared" si="23"/>
        <v>2</v>
      </c>
      <c r="Q109" s="42">
        <f t="shared" si="23"/>
        <v>1</v>
      </c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</row>
    <row r="110" spans="1:32" s="39" customFormat="1" ht="15.75" x14ac:dyDescent="0.25">
      <c r="A110" s="19" t="s">
        <v>206</v>
      </c>
      <c r="B110" s="56" t="s">
        <v>76</v>
      </c>
      <c r="C110" s="34" t="s">
        <v>207</v>
      </c>
      <c r="D110" s="69">
        <v>1</v>
      </c>
      <c r="E110" s="69">
        <v>3</v>
      </c>
      <c r="F110" s="69">
        <v>1</v>
      </c>
      <c r="G110" s="39">
        <v>0</v>
      </c>
      <c r="H110" s="46">
        <v>1</v>
      </c>
      <c r="I110" s="46">
        <v>1</v>
      </c>
      <c r="J110" s="46">
        <v>0</v>
      </c>
      <c r="K110" s="44">
        <v>0</v>
      </c>
      <c r="L110" s="44">
        <v>1</v>
      </c>
      <c r="M110" s="44">
        <v>1</v>
      </c>
      <c r="N110" s="44">
        <v>0</v>
      </c>
      <c r="O110" s="44">
        <v>0</v>
      </c>
      <c r="P110" s="44">
        <v>0</v>
      </c>
      <c r="Q110" s="44">
        <v>1</v>
      </c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</row>
    <row r="111" spans="1:32" s="39" customFormat="1" ht="15.75" x14ac:dyDescent="0.25">
      <c r="A111" s="19" t="s">
        <v>208</v>
      </c>
      <c r="B111" s="56" t="s">
        <v>152</v>
      </c>
      <c r="C111" s="34" t="s">
        <v>209</v>
      </c>
      <c r="D111" s="69">
        <v>1</v>
      </c>
      <c r="E111" s="69">
        <v>2</v>
      </c>
      <c r="F111" s="69">
        <v>0</v>
      </c>
      <c r="G111" s="39">
        <v>2</v>
      </c>
      <c r="H111" s="46">
        <v>0</v>
      </c>
      <c r="I111" s="46">
        <v>0</v>
      </c>
      <c r="J111" s="46">
        <v>0</v>
      </c>
      <c r="K111" s="44">
        <v>0</v>
      </c>
      <c r="L111" s="44">
        <v>1</v>
      </c>
      <c r="M111" s="44">
        <v>1</v>
      </c>
      <c r="N111" s="44">
        <v>1</v>
      </c>
      <c r="O111" s="44">
        <v>1</v>
      </c>
      <c r="P111" s="44">
        <v>0</v>
      </c>
      <c r="Q111" s="44">
        <v>0</v>
      </c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</row>
    <row r="112" spans="1:32" s="39" customFormat="1" ht="15.75" x14ac:dyDescent="0.25">
      <c r="A112" s="19" t="s">
        <v>210</v>
      </c>
      <c r="B112" s="56" t="s">
        <v>152</v>
      </c>
      <c r="C112" s="34" t="s">
        <v>211</v>
      </c>
      <c r="D112" s="69">
        <v>1</v>
      </c>
      <c r="E112" s="69">
        <v>1</v>
      </c>
      <c r="F112" s="69">
        <v>0</v>
      </c>
      <c r="G112" s="39">
        <v>1</v>
      </c>
      <c r="H112" s="46">
        <v>1</v>
      </c>
      <c r="I112" s="46">
        <v>0</v>
      </c>
      <c r="J112" s="46">
        <v>0</v>
      </c>
      <c r="K112" s="44">
        <v>0</v>
      </c>
      <c r="L112" s="44">
        <v>1</v>
      </c>
      <c r="M112" s="44">
        <v>0</v>
      </c>
      <c r="N112" s="44">
        <v>1</v>
      </c>
      <c r="O112" s="44">
        <v>1</v>
      </c>
      <c r="P112" s="44">
        <v>1</v>
      </c>
      <c r="Q112" s="44">
        <v>0</v>
      </c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</row>
    <row r="113" spans="1:32" s="39" customFormat="1" ht="15.75" x14ac:dyDescent="0.25">
      <c r="A113" s="50" t="s">
        <v>212</v>
      </c>
      <c r="B113" s="56" t="s">
        <v>142</v>
      </c>
      <c r="C113" s="34" t="s">
        <v>213</v>
      </c>
      <c r="D113" s="69">
        <v>0</v>
      </c>
      <c r="E113" s="69">
        <v>0</v>
      </c>
      <c r="F113" s="69">
        <v>0</v>
      </c>
      <c r="G113" s="39">
        <v>0</v>
      </c>
      <c r="H113" s="46">
        <v>0</v>
      </c>
      <c r="I113" s="46">
        <v>0</v>
      </c>
      <c r="J113" s="46">
        <v>0</v>
      </c>
      <c r="K113" s="44">
        <v>0</v>
      </c>
      <c r="L113" s="44">
        <v>1</v>
      </c>
      <c r="M113" s="44">
        <v>0</v>
      </c>
      <c r="N113" s="44">
        <v>1</v>
      </c>
      <c r="O113" s="44">
        <v>0</v>
      </c>
      <c r="P113" s="44">
        <v>0</v>
      </c>
      <c r="Q113" s="44">
        <v>0</v>
      </c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</row>
    <row r="114" spans="1:32" s="39" customFormat="1" ht="15.75" x14ac:dyDescent="0.25">
      <c r="A114" s="50" t="s">
        <v>214</v>
      </c>
      <c r="B114" s="56" t="s">
        <v>142</v>
      </c>
      <c r="C114" s="34" t="s">
        <v>215</v>
      </c>
      <c r="D114" s="69">
        <v>0</v>
      </c>
      <c r="E114" s="69">
        <v>0</v>
      </c>
      <c r="F114" s="69">
        <v>0</v>
      </c>
      <c r="G114" s="39">
        <v>0</v>
      </c>
      <c r="H114" s="46">
        <v>0</v>
      </c>
      <c r="I114" s="46">
        <v>0</v>
      </c>
      <c r="J114" s="46">
        <v>0</v>
      </c>
      <c r="K114" s="44">
        <v>0</v>
      </c>
      <c r="L114" s="44">
        <v>1</v>
      </c>
      <c r="M114" s="44">
        <v>0</v>
      </c>
      <c r="N114" s="44">
        <v>1</v>
      </c>
      <c r="O114" s="44">
        <v>0</v>
      </c>
      <c r="P114" s="44">
        <v>0</v>
      </c>
      <c r="Q114" s="44">
        <v>0</v>
      </c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</row>
    <row r="115" spans="1:32" s="39" customFormat="1" ht="15.75" x14ac:dyDescent="0.25">
      <c r="A115" s="19" t="s">
        <v>216</v>
      </c>
      <c r="B115" s="56" t="s">
        <v>152</v>
      </c>
      <c r="C115" s="34" t="s">
        <v>217</v>
      </c>
      <c r="D115" s="69">
        <v>0</v>
      </c>
      <c r="E115" s="69">
        <v>1</v>
      </c>
      <c r="F115" s="69">
        <v>0</v>
      </c>
      <c r="G115" s="39">
        <v>0</v>
      </c>
      <c r="H115" s="46">
        <v>0</v>
      </c>
      <c r="I115" s="46">
        <v>0</v>
      </c>
      <c r="J115" s="46">
        <v>0</v>
      </c>
      <c r="K115" s="44">
        <v>0</v>
      </c>
      <c r="L115" s="44">
        <v>1</v>
      </c>
      <c r="M115" s="44">
        <v>0</v>
      </c>
      <c r="N115" s="44">
        <v>1</v>
      </c>
      <c r="O115" s="44">
        <v>1</v>
      </c>
      <c r="P115" s="44">
        <v>1</v>
      </c>
      <c r="Q115" s="44">
        <v>0</v>
      </c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</row>
    <row r="116" spans="1:32" s="39" customFormat="1" ht="15.75" x14ac:dyDescent="0.25">
      <c r="A116" s="50" t="s">
        <v>218</v>
      </c>
      <c r="B116" s="50" t="s">
        <v>32</v>
      </c>
      <c r="C116" s="34" t="s">
        <v>219</v>
      </c>
      <c r="D116" s="38">
        <v>0</v>
      </c>
      <c r="E116" s="38">
        <v>1</v>
      </c>
      <c r="F116" s="38">
        <v>0</v>
      </c>
      <c r="G116" s="39">
        <v>0</v>
      </c>
      <c r="H116" s="38">
        <v>0</v>
      </c>
      <c r="I116" s="38">
        <v>0</v>
      </c>
      <c r="J116" s="38">
        <v>0</v>
      </c>
      <c r="K116" s="44">
        <v>0</v>
      </c>
      <c r="L116" s="44">
        <v>1</v>
      </c>
      <c r="M116" s="44">
        <v>0</v>
      </c>
      <c r="N116" s="44">
        <v>1</v>
      </c>
      <c r="O116" s="44">
        <v>0</v>
      </c>
      <c r="P116" s="44">
        <v>0</v>
      </c>
      <c r="Q116" s="44">
        <v>0</v>
      </c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</row>
    <row r="117" spans="1:32" s="25" customFormat="1" ht="28.5" customHeight="1" x14ac:dyDescent="0.25">
      <c r="A117" s="62" t="s">
        <v>220</v>
      </c>
      <c r="B117" s="58"/>
      <c r="C117" s="28"/>
      <c r="D117" s="37">
        <f>SUM(D118:D126)</f>
        <v>3</v>
      </c>
      <c r="E117" s="37">
        <f>SUM(E118:E126)</f>
        <v>6</v>
      </c>
      <c r="F117" s="37">
        <f>SUM(F118:F126)</f>
        <v>1</v>
      </c>
      <c r="G117" s="25">
        <v>3</v>
      </c>
      <c r="H117" s="37">
        <f t="shared" ref="H117:Q117" si="24">SUM(H118:H126)</f>
        <v>2</v>
      </c>
      <c r="I117" s="37">
        <f t="shared" si="24"/>
        <v>2</v>
      </c>
      <c r="J117" s="37">
        <f t="shared" si="24"/>
        <v>0</v>
      </c>
      <c r="K117" s="37">
        <f t="shared" si="24"/>
        <v>0</v>
      </c>
      <c r="L117" s="37">
        <f t="shared" si="24"/>
        <v>9</v>
      </c>
      <c r="M117" s="37">
        <f t="shared" si="24"/>
        <v>1</v>
      </c>
      <c r="N117" s="37">
        <f t="shared" si="24"/>
        <v>6</v>
      </c>
      <c r="O117" s="37">
        <f t="shared" si="24"/>
        <v>5</v>
      </c>
      <c r="P117" s="37">
        <f t="shared" si="24"/>
        <v>2</v>
      </c>
      <c r="Q117" s="37">
        <f t="shared" si="24"/>
        <v>0</v>
      </c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</row>
    <row r="118" spans="1:32" s="39" customFormat="1" ht="15.75" x14ac:dyDescent="0.25">
      <c r="A118" s="19" t="s">
        <v>221</v>
      </c>
      <c r="B118" s="56" t="s">
        <v>76</v>
      </c>
      <c r="C118" s="34" t="s">
        <v>222</v>
      </c>
      <c r="D118" s="59">
        <v>1</v>
      </c>
      <c r="E118" s="59">
        <v>3</v>
      </c>
      <c r="F118" s="59">
        <v>1</v>
      </c>
      <c r="G118" s="39">
        <v>1</v>
      </c>
      <c r="H118" s="44">
        <v>1</v>
      </c>
      <c r="I118" s="44">
        <v>1</v>
      </c>
      <c r="J118" s="44">
        <v>0</v>
      </c>
      <c r="K118" s="44">
        <v>0</v>
      </c>
      <c r="L118" s="44">
        <v>1</v>
      </c>
      <c r="M118" s="44">
        <v>0</v>
      </c>
      <c r="N118" s="44">
        <v>1</v>
      </c>
      <c r="O118" s="44">
        <v>1</v>
      </c>
      <c r="P118" s="44">
        <v>0</v>
      </c>
      <c r="Q118" s="44">
        <v>0</v>
      </c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</row>
    <row r="119" spans="1:32" s="39" customFormat="1" ht="15.75" x14ac:dyDescent="0.25">
      <c r="A119" s="19" t="s">
        <v>223</v>
      </c>
      <c r="B119" s="56" t="s">
        <v>142</v>
      </c>
      <c r="C119" s="34" t="s">
        <v>224</v>
      </c>
      <c r="D119" s="59">
        <v>0</v>
      </c>
      <c r="E119" s="59">
        <v>0</v>
      </c>
      <c r="F119" s="59">
        <v>0</v>
      </c>
      <c r="G119" s="39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1</v>
      </c>
      <c r="M119" s="44">
        <v>0</v>
      </c>
      <c r="N119" s="44">
        <v>0</v>
      </c>
      <c r="O119" s="44">
        <v>0</v>
      </c>
      <c r="P119" s="44">
        <v>0</v>
      </c>
      <c r="Q119" s="44">
        <v>0</v>
      </c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</row>
    <row r="120" spans="1:32" s="39" customFormat="1" ht="15.75" x14ac:dyDescent="0.25">
      <c r="A120" s="50" t="s">
        <v>225</v>
      </c>
      <c r="B120" s="56" t="s">
        <v>76</v>
      </c>
      <c r="C120" s="34" t="s">
        <v>226</v>
      </c>
      <c r="D120" s="59">
        <v>1</v>
      </c>
      <c r="E120" s="59">
        <v>1</v>
      </c>
      <c r="F120" s="59">
        <v>0</v>
      </c>
      <c r="G120" s="39">
        <v>0</v>
      </c>
      <c r="H120" s="44">
        <v>1</v>
      </c>
      <c r="I120" s="44">
        <v>1</v>
      </c>
      <c r="J120" s="44">
        <v>0</v>
      </c>
      <c r="K120" s="44">
        <v>0</v>
      </c>
      <c r="L120" s="44">
        <v>1</v>
      </c>
      <c r="M120" s="44">
        <v>0</v>
      </c>
      <c r="N120" s="44">
        <v>1</v>
      </c>
      <c r="O120" s="44">
        <v>2</v>
      </c>
      <c r="P120" s="44">
        <v>0</v>
      </c>
      <c r="Q120" s="44">
        <v>0</v>
      </c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</row>
    <row r="121" spans="1:32" s="39" customFormat="1" ht="15.75" x14ac:dyDescent="0.25">
      <c r="A121" s="50" t="s">
        <v>227</v>
      </c>
      <c r="B121" s="56" t="s">
        <v>152</v>
      </c>
      <c r="C121" s="34" t="s">
        <v>228</v>
      </c>
      <c r="D121" s="59">
        <v>0</v>
      </c>
      <c r="E121" s="59">
        <v>1</v>
      </c>
      <c r="F121" s="59">
        <v>0</v>
      </c>
      <c r="G121" s="39">
        <v>1</v>
      </c>
      <c r="H121" s="44">
        <v>0</v>
      </c>
      <c r="I121" s="44">
        <v>0</v>
      </c>
      <c r="J121" s="44">
        <v>0</v>
      </c>
      <c r="K121" s="44">
        <v>0</v>
      </c>
      <c r="L121" s="44">
        <v>1</v>
      </c>
      <c r="M121" s="44">
        <v>1</v>
      </c>
      <c r="N121" s="44">
        <v>0</v>
      </c>
      <c r="O121" s="44">
        <v>0</v>
      </c>
      <c r="P121" s="44">
        <v>0</v>
      </c>
      <c r="Q121" s="44">
        <v>0</v>
      </c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</row>
    <row r="122" spans="1:32" s="39" customFormat="1" ht="15.75" x14ac:dyDescent="0.25">
      <c r="A122" s="19" t="s">
        <v>229</v>
      </c>
      <c r="B122" s="56" t="s">
        <v>152</v>
      </c>
      <c r="C122" s="34" t="s">
        <v>230</v>
      </c>
      <c r="D122" s="59">
        <v>1</v>
      </c>
      <c r="E122" s="59">
        <v>1</v>
      </c>
      <c r="F122" s="59">
        <v>0</v>
      </c>
      <c r="G122" s="39">
        <v>1</v>
      </c>
      <c r="H122" s="44">
        <v>0</v>
      </c>
      <c r="I122" s="44">
        <v>0</v>
      </c>
      <c r="J122" s="44">
        <v>0</v>
      </c>
      <c r="K122" s="44">
        <v>0</v>
      </c>
      <c r="L122" s="44">
        <v>1</v>
      </c>
      <c r="M122" s="44">
        <v>0</v>
      </c>
      <c r="N122" s="44">
        <v>1</v>
      </c>
      <c r="O122" s="44">
        <v>1</v>
      </c>
      <c r="P122" s="44">
        <v>1</v>
      </c>
      <c r="Q122" s="44">
        <v>0</v>
      </c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</row>
    <row r="123" spans="1:32" s="39" customFormat="1" ht="15.75" x14ac:dyDescent="0.25">
      <c r="A123" s="50" t="s">
        <v>231</v>
      </c>
      <c r="B123" s="56" t="s">
        <v>152</v>
      </c>
      <c r="C123" s="34" t="s">
        <v>232</v>
      </c>
      <c r="D123" s="59">
        <v>0</v>
      </c>
      <c r="E123" s="59">
        <v>0</v>
      </c>
      <c r="F123" s="59">
        <v>0</v>
      </c>
      <c r="G123" s="39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1</v>
      </c>
      <c r="M123" s="44">
        <v>0</v>
      </c>
      <c r="N123" s="44">
        <v>1</v>
      </c>
      <c r="O123" s="44">
        <v>1</v>
      </c>
      <c r="P123" s="44">
        <v>0</v>
      </c>
      <c r="Q123" s="44">
        <v>0</v>
      </c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</row>
    <row r="124" spans="1:32" s="39" customFormat="1" ht="15.75" x14ac:dyDescent="0.25">
      <c r="A124" s="50" t="s">
        <v>233</v>
      </c>
      <c r="B124" s="56" t="s">
        <v>32</v>
      </c>
      <c r="C124" s="34" t="s">
        <v>234</v>
      </c>
      <c r="D124" s="59">
        <v>0</v>
      </c>
      <c r="E124" s="59">
        <v>0</v>
      </c>
      <c r="F124" s="59">
        <v>0</v>
      </c>
      <c r="G124" s="39">
        <v>0</v>
      </c>
      <c r="H124" s="59">
        <v>0</v>
      </c>
      <c r="I124" s="59">
        <v>0</v>
      </c>
      <c r="J124" s="59">
        <v>0</v>
      </c>
      <c r="K124" s="59">
        <v>0</v>
      </c>
      <c r="L124" s="44">
        <v>1</v>
      </c>
      <c r="M124" s="44">
        <v>0</v>
      </c>
      <c r="N124" s="44">
        <v>1</v>
      </c>
      <c r="O124" s="59">
        <v>0</v>
      </c>
      <c r="P124" s="59">
        <v>0</v>
      </c>
      <c r="Q124" s="59">
        <v>0</v>
      </c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</row>
    <row r="125" spans="1:32" s="39" customFormat="1" ht="15.75" x14ac:dyDescent="0.25">
      <c r="A125" s="19" t="s">
        <v>235</v>
      </c>
      <c r="B125" s="56" t="s">
        <v>142</v>
      </c>
      <c r="C125" s="34" t="s">
        <v>236</v>
      </c>
      <c r="D125" s="59">
        <v>0</v>
      </c>
      <c r="E125" s="59">
        <v>0</v>
      </c>
      <c r="F125" s="59">
        <v>0</v>
      </c>
      <c r="G125" s="39">
        <v>0</v>
      </c>
      <c r="H125" s="44">
        <v>0</v>
      </c>
      <c r="I125" s="44">
        <v>0</v>
      </c>
      <c r="J125" s="44">
        <v>0</v>
      </c>
      <c r="K125" s="44">
        <v>0</v>
      </c>
      <c r="L125" s="44">
        <v>1</v>
      </c>
      <c r="M125" s="44">
        <v>0</v>
      </c>
      <c r="N125" s="44">
        <v>0</v>
      </c>
      <c r="O125" s="44">
        <v>0</v>
      </c>
      <c r="P125" s="44">
        <v>0</v>
      </c>
      <c r="Q125" s="44">
        <v>0</v>
      </c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</row>
    <row r="126" spans="1:32" s="39" customFormat="1" ht="15.75" x14ac:dyDescent="0.25">
      <c r="A126" s="50" t="s">
        <v>237</v>
      </c>
      <c r="B126" s="56" t="s">
        <v>32</v>
      </c>
      <c r="C126" s="34" t="s">
        <v>220</v>
      </c>
      <c r="D126" s="59">
        <v>0</v>
      </c>
      <c r="E126" s="59">
        <v>0</v>
      </c>
      <c r="F126" s="59">
        <v>0</v>
      </c>
      <c r="G126" s="39">
        <v>0</v>
      </c>
      <c r="H126" s="44">
        <v>0</v>
      </c>
      <c r="I126" s="44">
        <v>0</v>
      </c>
      <c r="J126" s="44">
        <v>0</v>
      </c>
      <c r="K126" s="44">
        <v>0</v>
      </c>
      <c r="L126" s="44">
        <v>1</v>
      </c>
      <c r="M126" s="44">
        <v>0</v>
      </c>
      <c r="N126" s="44">
        <v>1</v>
      </c>
      <c r="O126" s="44">
        <v>0</v>
      </c>
      <c r="P126" s="44">
        <v>1</v>
      </c>
      <c r="Q126" s="44">
        <v>0</v>
      </c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</row>
    <row r="127" spans="1:32" s="25" customFormat="1" ht="28.5" customHeight="1" x14ac:dyDescent="0.25">
      <c r="A127" s="28" t="s">
        <v>238</v>
      </c>
      <c r="B127" s="58"/>
      <c r="C127" s="28"/>
      <c r="D127" s="42">
        <f t="shared" ref="D127:F127" si="25">SUM(D128:D135)</f>
        <v>2</v>
      </c>
      <c r="E127" s="42">
        <f t="shared" si="25"/>
        <v>9</v>
      </c>
      <c r="F127" s="42">
        <f t="shared" si="25"/>
        <v>2</v>
      </c>
      <c r="G127" s="25">
        <v>2</v>
      </c>
      <c r="H127" s="42">
        <f t="shared" ref="H127:Q127" si="26">SUM(H128:H135)</f>
        <v>2</v>
      </c>
      <c r="I127" s="42">
        <f t="shared" si="26"/>
        <v>4</v>
      </c>
      <c r="J127" s="42">
        <f t="shared" si="26"/>
        <v>0</v>
      </c>
      <c r="K127" s="42">
        <f t="shared" si="26"/>
        <v>0</v>
      </c>
      <c r="L127" s="35">
        <f t="shared" si="26"/>
        <v>4</v>
      </c>
      <c r="M127" s="35">
        <f t="shared" si="26"/>
        <v>0</v>
      </c>
      <c r="N127" s="35">
        <f t="shared" si="26"/>
        <v>4</v>
      </c>
      <c r="O127" s="35">
        <f t="shared" si="26"/>
        <v>3</v>
      </c>
      <c r="P127" s="35">
        <f t="shared" si="26"/>
        <v>5</v>
      </c>
      <c r="Q127" s="35">
        <f t="shared" si="26"/>
        <v>0</v>
      </c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</row>
    <row r="128" spans="1:32" s="39" customFormat="1" ht="15.75" x14ac:dyDescent="0.25">
      <c r="A128" s="19" t="s">
        <v>239</v>
      </c>
      <c r="B128" s="56" t="s">
        <v>76</v>
      </c>
      <c r="C128" s="34" t="s">
        <v>240</v>
      </c>
      <c r="D128" s="59">
        <v>1</v>
      </c>
      <c r="E128" s="59">
        <v>3</v>
      </c>
      <c r="F128" s="59">
        <v>1</v>
      </c>
      <c r="G128" s="39">
        <v>1</v>
      </c>
      <c r="H128" s="44">
        <v>1</v>
      </c>
      <c r="I128" s="44">
        <v>2</v>
      </c>
      <c r="J128" s="44">
        <v>0</v>
      </c>
      <c r="K128" s="52">
        <v>0</v>
      </c>
      <c r="L128" s="52">
        <v>1</v>
      </c>
      <c r="M128" s="52">
        <v>0</v>
      </c>
      <c r="N128" s="52">
        <v>1</v>
      </c>
      <c r="O128" s="52">
        <v>2</v>
      </c>
      <c r="P128" s="52">
        <v>0</v>
      </c>
      <c r="Q128" s="52">
        <v>0</v>
      </c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</row>
    <row r="129" spans="1:32" s="39" customFormat="1" ht="15.75" x14ac:dyDescent="0.25">
      <c r="A129" s="19" t="s">
        <v>241</v>
      </c>
      <c r="B129" s="56" t="s">
        <v>32</v>
      </c>
      <c r="C129" s="34" t="s">
        <v>242</v>
      </c>
      <c r="D129" s="59">
        <v>0</v>
      </c>
      <c r="E129" s="59">
        <v>1</v>
      </c>
      <c r="F129" s="59">
        <v>0</v>
      </c>
      <c r="G129" s="39">
        <v>0</v>
      </c>
      <c r="H129" s="44">
        <v>0</v>
      </c>
      <c r="I129" s="44">
        <v>0</v>
      </c>
      <c r="J129" s="44">
        <v>0</v>
      </c>
      <c r="K129" s="52">
        <v>0</v>
      </c>
      <c r="L129" s="52">
        <v>1</v>
      </c>
      <c r="M129" s="52">
        <v>0</v>
      </c>
      <c r="N129" s="52">
        <v>1</v>
      </c>
      <c r="O129" s="52">
        <v>0</v>
      </c>
      <c r="P129" s="52">
        <v>0</v>
      </c>
      <c r="Q129" s="52">
        <v>0</v>
      </c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</row>
    <row r="130" spans="1:32" s="39" customFormat="1" ht="15.75" x14ac:dyDescent="0.25">
      <c r="A130" s="19" t="s">
        <v>243</v>
      </c>
      <c r="B130" s="56" t="s">
        <v>152</v>
      </c>
      <c r="C130" s="34" t="s">
        <v>244</v>
      </c>
      <c r="D130" s="69">
        <v>1</v>
      </c>
      <c r="E130" s="69">
        <v>4</v>
      </c>
      <c r="F130" s="69">
        <v>1</v>
      </c>
      <c r="G130" s="39">
        <v>1</v>
      </c>
      <c r="H130" s="46">
        <v>1</v>
      </c>
      <c r="I130" s="46">
        <v>2</v>
      </c>
      <c r="J130" s="46">
        <v>0</v>
      </c>
      <c r="K130" s="52">
        <v>0</v>
      </c>
      <c r="L130" s="52">
        <v>1</v>
      </c>
      <c r="M130" s="52">
        <v>0</v>
      </c>
      <c r="N130" s="52">
        <v>1</v>
      </c>
      <c r="O130" s="52">
        <v>1</v>
      </c>
      <c r="P130" s="52">
        <v>0</v>
      </c>
      <c r="Q130" s="52">
        <v>0</v>
      </c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</row>
    <row r="131" spans="1:32" s="39" customFormat="1" ht="15.75" x14ac:dyDescent="0.25">
      <c r="A131" s="50" t="s">
        <v>245</v>
      </c>
      <c r="B131" s="56" t="s">
        <v>142</v>
      </c>
      <c r="C131" s="34" t="s">
        <v>246</v>
      </c>
      <c r="D131" s="69">
        <v>0</v>
      </c>
      <c r="E131" s="69">
        <v>0</v>
      </c>
      <c r="F131" s="69">
        <v>0</v>
      </c>
      <c r="G131" s="39">
        <v>0</v>
      </c>
      <c r="H131" s="46">
        <v>0</v>
      </c>
      <c r="I131" s="46">
        <v>0</v>
      </c>
      <c r="J131" s="46">
        <v>0</v>
      </c>
      <c r="K131" s="52">
        <v>0</v>
      </c>
      <c r="L131" s="52">
        <v>0</v>
      </c>
      <c r="M131" s="52">
        <v>0</v>
      </c>
      <c r="N131" s="52">
        <v>0</v>
      </c>
      <c r="O131" s="52">
        <v>0</v>
      </c>
      <c r="P131" s="52">
        <v>1</v>
      </c>
      <c r="Q131" s="52">
        <v>0</v>
      </c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</row>
    <row r="132" spans="1:32" s="39" customFormat="1" ht="15.75" x14ac:dyDescent="0.25">
      <c r="A132" s="50" t="s">
        <v>247</v>
      </c>
      <c r="B132" s="56" t="s">
        <v>142</v>
      </c>
      <c r="C132" s="34" t="s">
        <v>248</v>
      </c>
      <c r="D132" s="69">
        <v>0</v>
      </c>
      <c r="E132" s="69">
        <v>0</v>
      </c>
      <c r="F132" s="69">
        <v>0</v>
      </c>
      <c r="G132" s="39">
        <v>0</v>
      </c>
      <c r="H132" s="46">
        <v>0</v>
      </c>
      <c r="I132" s="46">
        <v>0</v>
      </c>
      <c r="J132" s="46">
        <v>0</v>
      </c>
      <c r="K132" s="52">
        <v>0</v>
      </c>
      <c r="L132" s="52">
        <v>0</v>
      </c>
      <c r="M132" s="52">
        <v>0</v>
      </c>
      <c r="N132" s="52">
        <v>0</v>
      </c>
      <c r="O132" s="52">
        <v>0</v>
      </c>
      <c r="P132" s="52">
        <v>1</v>
      </c>
      <c r="Q132" s="52">
        <v>0</v>
      </c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</row>
    <row r="133" spans="1:32" s="39" customFormat="1" ht="15.75" x14ac:dyDescent="0.25">
      <c r="A133" s="50" t="s">
        <v>249</v>
      </c>
      <c r="B133" s="56" t="s">
        <v>32</v>
      </c>
      <c r="C133" s="34" t="s">
        <v>250</v>
      </c>
      <c r="D133" s="69">
        <v>0</v>
      </c>
      <c r="E133" s="69">
        <v>1</v>
      </c>
      <c r="F133" s="69">
        <v>0</v>
      </c>
      <c r="G133" s="39">
        <v>0</v>
      </c>
      <c r="H133" s="69">
        <v>0</v>
      </c>
      <c r="I133" s="69">
        <v>0</v>
      </c>
      <c r="J133" s="69">
        <v>0</v>
      </c>
      <c r="K133" s="63">
        <v>0</v>
      </c>
      <c r="L133" s="52">
        <v>1</v>
      </c>
      <c r="M133" s="52">
        <v>0</v>
      </c>
      <c r="N133" s="52">
        <v>1</v>
      </c>
      <c r="O133" s="52">
        <v>0</v>
      </c>
      <c r="P133" s="52">
        <v>1</v>
      </c>
      <c r="Q133" s="52">
        <v>0</v>
      </c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</row>
    <row r="134" spans="1:32" s="39" customFormat="1" ht="15.75" x14ac:dyDescent="0.25">
      <c r="A134" s="50" t="s">
        <v>251</v>
      </c>
      <c r="B134" s="56" t="s">
        <v>142</v>
      </c>
      <c r="C134" s="34" t="s">
        <v>252</v>
      </c>
      <c r="D134" s="69">
        <v>0</v>
      </c>
      <c r="E134" s="69">
        <v>0</v>
      </c>
      <c r="F134" s="69">
        <v>0</v>
      </c>
      <c r="G134" s="39">
        <v>0</v>
      </c>
      <c r="H134" s="69">
        <v>0</v>
      </c>
      <c r="I134" s="69">
        <v>0</v>
      </c>
      <c r="J134" s="69">
        <v>0</v>
      </c>
      <c r="K134" s="63">
        <v>0</v>
      </c>
      <c r="L134" s="63">
        <v>0</v>
      </c>
      <c r="M134" s="63">
        <v>0</v>
      </c>
      <c r="N134" s="63">
        <v>0</v>
      </c>
      <c r="O134" s="63">
        <v>0</v>
      </c>
      <c r="P134" s="63">
        <v>1</v>
      </c>
      <c r="Q134" s="63">
        <v>0</v>
      </c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</row>
    <row r="135" spans="1:32" s="39" customFormat="1" ht="15.75" x14ac:dyDescent="0.25">
      <c r="A135" s="50" t="s">
        <v>253</v>
      </c>
      <c r="B135" s="56" t="s">
        <v>142</v>
      </c>
      <c r="C135" s="34" t="s">
        <v>254</v>
      </c>
      <c r="D135" s="107">
        <v>0</v>
      </c>
      <c r="E135" s="69">
        <v>0</v>
      </c>
      <c r="F135" s="69">
        <v>0</v>
      </c>
      <c r="G135" s="39">
        <v>0</v>
      </c>
      <c r="H135" s="69">
        <v>0</v>
      </c>
      <c r="I135" s="69">
        <v>0</v>
      </c>
      <c r="J135" s="69">
        <v>0</v>
      </c>
      <c r="K135" s="63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1</v>
      </c>
      <c r="Q135" s="52">
        <v>0</v>
      </c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</row>
    <row r="136" spans="1:32" s="25" customFormat="1" ht="28.5" customHeight="1" x14ac:dyDescent="0.25">
      <c r="A136" s="28" t="s">
        <v>255</v>
      </c>
      <c r="B136" s="58"/>
      <c r="C136" s="28"/>
      <c r="D136" s="42">
        <f>SUM(D137:D142)</f>
        <v>6</v>
      </c>
      <c r="E136" s="42">
        <f>SUM(E137:E142)</f>
        <v>12</v>
      </c>
      <c r="F136" s="42">
        <f>SUM(F137:F142)</f>
        <v>1</v>
      </c>
      <c r="G136" s="25">
        <v>2</v>
      </c>
      <c r="H136" s="42">
        <f t="shared" ref="H136:Q136" si="27">SUM(H137:H142)</f>
        <v>4</v>
      </c>
      <c r="I136" s="42">
        <f t="shared" si="27"/>
        <v>1</v>
      </c>
      <c r="J136" s="42">
        <f t="shared" si="27"/>
        <v>0</v>
      </c>
      <c r="K136" s="42">
        <f t="shared" si="27"/>
        <v>0</v>
      </c>
      <c r="L136" s="42">
        <f t="shared" si="27"/>
        <v>5</v>
      </c>
      <c r="M136" s="42">
        <f t="shared" si="27"/>
        <v>1</v>
      </c>
      <c r="N136" s="42">
        <f t="shared" si="27"/>
        <v>6</v>
      </c>
      <c r="O136" s="42">
        <f t="shared" si="27"/>
        <v>5</v>
      </c>
      <c r="P136" s="42">
        <f t="shared" si="27"/>
        <v>3</v>
      </c>
      <c r="Q136" s="42">
        <f t="shared" si="27"/>
        <v>1</v>
      </c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</row>
    <row r="137" spans="1:32" s="39" customFormat="1" ht="17.25" x14ac:dyDescent="0.25">
      <c r="A137" s="50" t="s">
        <v>256</v>
      </c>
      <c r="B137" s="19" t="s">
        <v>29</v>
      </c>
      <c r="C137" s="34" t="s">
        <v>257</v>
      </c>
      <c r="D137" s="69">
        <v>1</v>
      </c>
      <c r="E137" s="69">
        <v>4</v>
      </c>
      <c r="F137" s="69">
        <v>1</v>
      </c>
      <c r="G137" s="39">
        <v>2</v>
      </c>
      <c r="H137" s="46">
        <v>0</v>
      </c>
      <c r="I137" s="46">
        <v>1</v>
      </c>
      <c r="J137" s="46">
        <v>0</v>
      </c>
      <c r="K137" s="52">
        <v>0</v>
      </c>
      <c r="L137" s="52">
        <v>1</v>
      </c>
      <c r="M137" s="52">
        <v>1</v>
      </c>
      <c r="N137" s="52">
        <v>2</v>
      </c>
      <c r="O137" s="52">
        <v>3</v>
      </c>
      <c r="P137" s="52">
        <v>0</v>
      </c>
      <c r="Q137" s="52">
        <v>1</v>
      </c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</row>
    <row r="138" spans="1:32" s="39" customFormat="1" ht="15.75" x14ac:dyDescent="0.25">
      <c r="A138" s="50" t="s">
        <v>258</v>
      </c>
      <c r="B138" s="56" t="s">
        <v>152</v>
      </c>
      <c r="C138" s="34" t="s">
        <v>259</v>
      </c>
      <c r="D138" s="69">
        <v>1</v>
      </c>
      <c r="E138" s="69">
        <v>3</v>
      </c>
      <c r="F138" s="69">
        <v>0</v>
      </c>
      <c r="G138" s="39">
        <v>0</v>
      </c>
      <c r="H138" s="46">
        <v>0</v>
      </c>
      <c r="I138" s="46">
        <v>0</v>
      </c>
      <c r="J138" s="46">
        <v>0</v>
      </c>
      <c r="K138" s="52">
        <v>0</v>
      </c>
      <c r="L138" s="52">
        <v>1</v>
      </c>
      <c r="M138" s="52">
        <v>0</v>
      </c>
      <c r="N138" s="52">
        <v>1</v>
      </c>
      <c r="O138" s="52">
        <v>1</v>
      </c>
      <c r="P138" s="52">
        <v>0</v>
      </c>
      <c r="Q138" s="52">
        <v>0</v>
      </c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</row>
    <row r="139" spans="1:32" s="39" customFormat="1" ht="15.75" x14ac:dyDescent="0.25">
      <c r="A139" s="50" t="s">
        <v>260</v>
      </c>
      <c r="B139" s="56" t="s">
        <v>32</v>
      </c>
      <c r="C139" s="34" t="s">
        <v>261</v>
      </c>
      <c r="D139" s="69">
        <v>1</v>
      </c>
      <c r="E139" s="69">
        <v>1</v>
      </c>
      <c r="F139" s="69">
        <v>0</v>
      </c>
      <c r="G139" s="39">
        <v>0</v>
      </c>
      <c r="H139" s="46">
        <v>1</v>
      </c>
      <c r="I139" s="46">
        <v>0</v>
      </c>
      <c r="J139" s="46">
        <v>0</v>
      </c>
      <c r="K139" s="52">
        <v>0</v>
      </c>
      <c r="L139" s="52">
        <v>1</v>
      </c>
      <c r="M139" s="52">
        <v>0</v>
      </c>
      <c r="N139" s="52">
        <v>1</v>
      </c>
      <c r="O139" s="52">
        <v>0</v>
      </c>
      <c r="P139" s="52">
        <v>1</v>
      </c>
      <c r="Q139" s="52">
        <v>0</v>
      </c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</row>
    <row r="140" spans="1:32" s="39" customFormat="1" ht="15.75" x14ac:dyDescent="0.25">
      <c r="A140" s="50" t="s">
        <v>262</v>
      </c>
      <c r="B140" s="56" t="s">
        <v>152</v>
      </c>
      <c r="C140" s="34" t="s">
        <v>263</v>
      </c>
      <c r="D140" s="69">
        <v>1</v>
      </c>
      <c r="E140" s="69">
        <v>2</v>
      </c>
      <c r="F140" s="69">
        <v>0</v>
      </c>
      <c r="G140" s="39">
        <v>0</v>
      </c>
      <c r="H140" s="46">
        <v>1</v>
      </c>
      <c r="I140" s="46">
        <v>0</v>
      </c>
      <c r="J140" s="46">
        <v>0</v>
      </c>
      <c r="K140" s="52">
        <v>0</v>
      </c>
      <c r="L140" s="52">
        <v>1</v>
      </c>
      <c r="M140" s="52">
        <v>0</v>
      </c>
      <c r="N140" s="52">
        <v>1</v>
      </c>
      <c r="O140" s="52">
        <v>1</v>
      </c>
      <c r="P140" s="52">
        <v>0</v>
      </c>
      <c r="Q140" s="52">
        <v>0</v>
      </c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</row>
    <row r="141" spans="1:32" s="39" customFormat="1" ht="15.75" x14ac:dyDescent="0.25">
      <c r="A141" s="50" t="s">
        <v>264</v>
      </c>
      <c r="B141" s="56" t="s">
        <v>152</v>
      </c>
      <c r="C141" s="34" t="s">
        <v>265</v>
      </c>
      <c r="D141" s="69">
        <v>1</v>
      </c>
      <c r="E141" s="69">
        <v>1</v>
      </c>
      <c r="F141" s="69">
        <v>0</v>
      </c>
      <c r="G141" s="39">
        <v>0</v>
      </c>
      <c r="H141" s="46">
        <v>1</v>
      </c>
      <c r="I141" s="46">
        <v>0</v>
      </c>
      <c r="J141" s="46">
        <v>0</v>
      </c>
      <c r="K141" s="52">
        <v>0</v>
      </c>
      <c r="L141" s="52">
        <v>1</v>
      </c>
      <c r="M141" s="52">
        <v>0</v>
      </c>
      <c r="N141" s="52">
        <v>0</v>
      </c>
      <c r="O141" s="52">
        <v>0</v>
      </c>
      <c r="P141" s="52">
        <v>0</v>
      </c>
      <c r="Q141" s="52">
        <v>0</v>
      </c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</row>
    <row r="142" spans="1:32" s="39" customFormat="1" ht="15.75" x14ac:dyDescent="0.25">
      <c r="A142" s="19" t="s">
        <v>266</v>
      </c>
      <c r="B142" s="56" t="s">
        <v>32</v>
      </c>
      <c r="C142" s="34" t="s">
        <v>257</v>
      </c>
      <c r="D142" s="107">
        <v>1</v>
      </c>
      <c r="E142" s="107">
        <v>1</v>
      </c>
      <c r="F142" s="107">
        <v>0</v>
      </c>
      <c r="G142" s="39">
        <v>0</v>
      </c>
      <c r="H142" s="65">
        <v>1</v>
      </c>
      <c r="I142" s="65">
        <v>0</v>
      </c>
      <c r="J142" s="65">
        <v>0</v>
      </c>
      <c r="K142" s="52">
        <v>0</v>
      </c>
      <c r="L142" s="52">
        <v>0</v>
      </c>
      <c r="M142" s="52">
        <v>0</v>
      </c>
      <c r="N142" s="52">
        <v>1</v>
      </c>
      <c r="O142" s="52">
        <v>0</v>
      </c>
      <c r="P142" s="52">
        <v>2</v>
      </c>
      <c r="Q142" s="52">
        <v>0</v>
      </c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</row>
    <row r="143" spans="1:32" s="25" customFormat="1" ht="28.5" customHeight="1" x14ac:dyDescent="0.25">
      <c r="A143" s="49" t="s">
        <v>53</v>
      </c>
      <c r="B143" s="58"/>
      <c r="C143" s="28"/>
      <c r="D143" s="42">
        <f>SUM(D144:D152)</f>
        <v>3</v>
      </c>
      <c r="E143" s="42">
        <f>SUM(E144:E152)</f>
        <v>13</v>
      </c>
      <c r="F143" s="42">
        <f>SUM(F144:F152)</f>
        <v>1</v>
      </c>
      <c r="G143" s="25">
        <v>1</v>
      </c>
      <c r="H143" s="42">
        <f t="shared" ref="H143:Q143" si="28">SUM(H144:H152)</f>
        <v>3</v>
      </c>
      <c r="I143" s="42">
        <f t="shared" si="28"/>
        <v>3</v>
      </c>
      <c r="J143" s="42">
        <f t="shared" si="28"/>
        <v>0</v>
      </c>
      <c r="K143" s="42">
        <f t="shared" si="28"/>
        <v>0</v>
      </c>
      <c r="L143" s="42">
        <f t="shared" si="28"/>
        <v>8</v>
      </c>
      <c r="M143" s="42">
        <f t="shared" si="28"/>
        <v>3</v>
      </c>
      <c r="N143" s="42">
        <f t="shared" si="28"/>
        <v>9</v>
      </c>
      <c r="O143" s="42">
        <f t="shared" si="28"/>
        <v>5</v>
      </c>
      <c r="P143" s="42">
        <f t="shared" si="28"/>
        <v>6</v>
      </c>
      <c r="Q143" s="42">
        <f t="shared" si="28"/>
        <v>0</v>
      </c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</row>
    <row r="144" spans="1:32" s="39" customFormat="1" ht="15.75" x14ac:dyDescent="0.25">
      <c r="A144" s="50" t="s">
        <v>267</v>
      </c>
      <c r="B144" s="56" t="s">
        <v>76</v>
      </c>
      <c r="C144" s="34" t="s">
        <v>268</v>
      </c>
      <c r="D144" s="64">
        <v>1</v>
      </c>
      <c r="E144" s="64">
        <v>6</v>
      </c>
      <c r="F144" s="64">
        <v>1</v>
      </c>
      <c r="G144" s="39">
        <v>1</v>
      </c>
      <c r="H144" s="64">
        <v>1</v>
      </c>
      <c r="I144" s="64">
        <v>1</v>
      </c>
      <c r="J144" s="64">
        <v>0</v>
      </c>
      <c r="K144" s="64">
        <v>0</v>
      </c>
      <c r="L144" s="64">
        <v>1</v>
      </c>
      <c r="M144" s="64">
        <v>1</v>
      </c>
      <c r="N144" s="64">
        <v>2</v>
      </c>
      <c r="O144" s="64">
        <v>2</v>
      </c>
      <c r="P144" s="64">
        <v>0</v>
      </c>
      <c r="Q144" s="64">
        <v>0</v>
      </c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</row>
    <row r="145" spans="1:32" s="39" customFormat="1" ht="15.75" x14ac:dyDescent="0.25">
      <c r="A145" s="50" t="s">
        <v>269</v>
      </c>
      <c r="B145" s="56" t="s">
        <v>152</v>
      </c>
      <c r="C145" s="34" t="s">
        <v>270</v>
      </c>
      <c r="D145" s="64">
        <v>1</v>
      </c>
      <c r="E145" s="64">
        <v>2</v>
      </c>
      <c r="F145" s="64">
        <v>0</v>
      </c>
      <c r="G145" s="39">
        <v>0</v>
      </c>
      <c r="H145" s="64">
        <v>0</v>
      </c>
      <c r="I145" s="64">
        <v>1</v>
      </c>
      <c r="J145" s="64">
        <v>0</v>
      </c>
      <c r="K145" s="64">
        <v>0</v>
      </c>
      <c r="L145" s="64">
        <v>1</v>
      </c>
      <c r="M145" s="64">
        <v>1</v>
      </c>
      <c r="N145" s="64">
        <v>2</v>
      </c>
      <c r="O145" s="64">
        <v>2</v>
      </c>
      <c r="P145" s="64">
        <v>0</v>
      </c>
      <c r="Q145" s="64">
        <v>0</v>
      </c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</row>
    <row r="146" spans="1:32" s="39" customFormat="1" ht="15.75" x14ac:dyDescent="0.25">
      <c r="A146" s="50" t="s">
        <v>271</v>
      </c>
      <c r="B146" s="56" t="s">
        <v>152</v>
      </c>
      <c r="C146" s="34" t="s">
        <v>272</v>
      </c>
      <c r="D146" s="64">
        <v>1</v>
      </c>
      <c r="E146" s="64">
        <v>3</v>
      </c>
      <c r="F146" s="64">
        <v>0</v>
      </c>
      <c r="G146" s="39">
        <v>0</v>
      </c>
      <c r="H146" s="64">
        <v>1</v>
      </c>
      <c r="I146" s="64">
        <v>1</v>
      </c>
      <c r="J146" s="64">
        <v>0</v>
      </c>
      <c r="K146" s="64">
        <v>0</v>
      </c>
      <c r="L146" s="64">
        <v>1</v>
      </c>
      <c r="M146" s="64">
        <v>1</v>
      </c>
      <c r="N146" s="64">
        <v>1</v>
      </c>
      <c r="O146" s="64">
        <v>1</v>
      </c>
      <c r="P146" s="64">
        <v>2</v>
      </c>
      <c r="Q146" s="64">
        <v>0</v>
      </c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</row>
    <row r="147" spans="1:32" s="39" customFormat="1" ht="17.25" x14ac:dyDescent="0.25">
      <c r="A147" s="50" t="s">
        <v>273</v>
      </c>
      <c r="B147" s="19" t="s">
        <v>194</v>
      </c>
      <c r="C147" s="34" t="s">
        <v>274</v>
      </c>
      <c r="D147" s="64">
        <v>0</v>
      </c>
      <c r="E147" s="64">
        <v>0</v>
      </c>
      <c r="F147" s="64">
        <v>0</v>
      </c>
      <c r="G147" s="39">
        <v>0</v>
      </c>
      <c r="H147" s="64">
        <v>0</v>
      </c>
      <c r="I147" s="64">
        <v>0</v>
      </c>
      <c r="J147" s="64">
        <v>0</v>
      </c>
      <c r="K147" s="64">
        <v>0</v>
      </c>
      <c r="L147" s="64">
        <v>1</v>
      </c>
      <c r="M147" s="64">
        <v>0</v>
      </c>
      <c r="N147" s="64">
        <v>1</v>
      </c>
      <c r="O147" s="64">
        <v>0</v>
      </c>
      <c r="P147" s="64">
        <v>1</v>
      </c>
      <c r="Q147" s="64">
        <v>0</v>
      </c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</row>
    <row r="148" spans="1:32" s="39" customFormat="1" ht="15.75" x14ac:dyDescent="0.25">
      <c r="A148" s="50" t="s">
        <v>275</v>
      </c>
      <c r="B148" s="56" t="s">
        <v>32</v>
      </c>
      <c r="C148" s="34" t="s">
        <v>268</v>
      </c>
      <c r="D148" s="64">
        <v>0</v>
      </c>
      <c r="E148" s="64">
        <v>0</v>
      </c>
      <c r="F148" s="64">
        <v>0</v>
      </c>
      <c r="G148" s="39">
        <v>0</v>
      </c>
      <c r="H148" s="64">
        <v>1</v>
      </c>
      <c r="I148" s="64">
        <v>0</v>
      </c>
      <c r="J148" s="64">
        <v>0</v>
      </c>
      <c r="K148" s="64">
        <v>0</v>
      </c>
      <c r="L148" s="64">
        <v>1</v>
      </c>
      <c r="M148" s="64">
        <v>0</v>
      </c>
      <c r="N148" s="64">
        <v>0</v>
      </c>
      <c r="O148" s="64">
        <v>0</v>
      </c>
      <c r="P148" s="64">
        <v>0</v>
      </c>
      <c r="Q148" s="64">
        <v>0</v>
      </c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</row>
    <row r="149" spans="1:32" s="39" customFormat="1" ht="15.75" x14ac:dyDescent="0.25">
      <c r="A149" s="56" t="s">
        <v>276</v>
      </c>
      <c r="B149" s="56" t="s">
        <v>142</v>
      </c>
      <c r="C149" s="34" t="s">
        <v>277</v>
      </c>
      <c r="D149" s="64">
        <v>0</v>
      </c>
      <c r="E149" s="64">
        <v>0</v>
      </c>
      <c r="F149" s="64">
        <v>0</v>
      </c>
      <c r="G149" s="39">
        <v>0</v>
      </c>
      <c r="H149" s="64">
        <v>0</v>
      </c>
      <c r="I149" s="64">
        <v>0</v>
      </c>
      <c r="J149" s="64">
        <v>0</v>
      </c>
      <c r="K149" s="64">
        <v>0</v>
      </c>
      <c r="L149" s="64">
        <v>0</v>
      </c>
      <c r="M149" s="64">
        <v>0</v>
      </c>
      <c r="N149" s="64">
        <v>0</v>
      </c>
      <c r="O149" s="64">
        <v>0</v>
      </c>
      <c r="P149" s="64">
        <v>1</v>
      </c>
      <c r="Q149" s="64">
        <v>0</v>
      </c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</row>
    <row r="150" spans="1:32" s="39" customFormat="1" ht="17.25" x14ac:dyDescent="0.25">
      <c r="A150" s="50" t="s">
        <v>278</v>
      </c>
      <c r="B150" s="19" t="s">
        <v>194</v>
      </c>
      <c r="C150" s="34" t="s">
        <v>279</v>
      </c>
      <c r="D150" s="64">
        <v>0</v>
      </c>
      <c r="E150" s="64">
        <v>1</v>
      </c>
      <c r="F150" s="64">
        <v>0</v>
      </c>
      <c r="G150" s="39">
        <v>0</v>
      </c>
      <c r="H150" s="64">
        <v>0</v>
      </c>
      <c r="I150" s="64">
        <v>0</v>
      </c>
      <c r="J150" s="64">
        <v>0</v>
      </c>
      <c r="K150" s="64">
        <v>0</v>
      </c>
      <c r="L150" s="64">
        <v>1</v>
      </c>
      <c r="M150" s="64">
        <v>0</v>
      </c>
      <c r="N150" s="64">
        <v>1</v>
      </c>
      <c r="O150" s="64">
        <v>0</v>
      </c>
      <c r="P150" s="64">
        <v>1</v>
      </c>
      <c r="Q150" s="64">
        <v>0</v>
      </c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</row>
    <row r="151" spans="1:32" s="39" customFormat="1" ht="17.25" x14ac:dyDescent="0.25">
      <c r="A151" s="50" t="s">
        <v>280</v>
      </c>
      <c r="B151" s="19" t="s">
        <v>194</v>
      </c>
      <c r="C151" s="34" t="s">
        <v>281</v>
      </c>
      <c r="D151" s="64">
        <v>0</v>
      </c>
      <c r="E151" s="64">
        <v>0</v>
      </c>
      <c r="F151" s="64">
        <v>0</v>
      </c>
      <c r="G151" s="39">
        <v>0</v>
      </c>
      <c r="H151" s="64">
        <v>0</v>
      </c>
      <c r="I151" s="64">
        <v>0</v>
      </c>
      <c r="J151" s="64">
        <v>0</v>
      </c>
      <c r="K151" s="64">
        <v>0</v>
      </c>
      <c r="L151" s="64">
        <v>1</v>
      </c>
      <c r="M151" s="64">
        <v>0</v>
      </c>
      <c r="N151" s="64">
        <v>1</v>
      </c>
      <c r="O151" s="64">
        <v>0</v>
      </c>
      <c r="P151" s="64">
        <v>1</v>
      </c>
      <c r="Q151" s="64">
        <v>0</v>
      </c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</row>
    <row r="152" spans="1:32" s="39" customFormat="1" ht="17.25" x14ac:dyDescent="0.25">
      <c r="A152" s="50" t="s">
        <v>282</v>
      </c>
      <c r="B152" s="19" t="s">
        <v>194</v>
      </c>
      <c r="C152" s="34" t="s">
        <v>283</v>
      </c>
      <c r="D152" s="64">
        <v>0</v>
      </c>
      <c r="E152" s="64">
        <v>1</v>
      </c>
      <c r="F152" s="64">
        <v>0</v>
      </c>
      <c r="G152" s="39">
        <v>0</v>
      </c>
      <c r="H152" s="64">
        <v>0</v>
      </c>
      <c r="I152" s="64">
        <v>0</v>
      </c>
      <c r="J152" s="64">
        <v>0</v>
      </c>
      <c r="K152" s="64">
        <v>0</v>
      </c>
      <c r="L152" s="64">
        <v>1</v>
      </c>
      <c r="M152" s="64">
        <v>0</v>
      </c>
      <c r="N152" s="64">
        <v>1</v>
      </c>
      <c r="O152" s="64">
        <v>0</v>
      </c>
      <c r="P152" s="64">
        <v>0</v>
      </c>
      <c r="Q152" s="64">
        <v>0</v>
      </c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</row>
    <row r="153" spans="1:32" s="25" customFormat="1" ht="28.5" customHeight="1" x14ac:dyDescent="0.25">
      <c r="A153" s="28" t="s">
        <v>284</v>
      </c>
      <c r="B153" s="29"/>
      <c r="C153" s="28"/>
      <c r="D153" s="40">
        <f>SUM(D154:D157)</f>
        <v>2</v>
      </c>
      <c r="E153" s="40">
        <f>SUM(E154:E157)</f>
        <v>6</v>
      </c>
      <c r="F153" s="40">
        <f>SUM(F154:F157)</f>
        <v>1</v>
      </c>
      <c r="G153" s="25">
        <v>1</v>
      </c>
      <c r="H153" s="40">
        <f t="shared" ref="H153:Q153" si="29">SUM(H154:H157)</f>
        <v>2</v>
      </c>
      <c r="I153" s="40">
        <f t="shared" si="29"/>
        <v>1</v>
      </c>
      <c r="J153" s="40">
        <f t="shared" si="29"/>
        <v>0</v>
      </c>
      <c r="K153" s="40">
        <f t="shared" si="29"/>
        <v>0</v>
      </c>
      <c r="L153" s="40">
        <f t="shared" si="29"/>
        <v>4</v>
      </c>
      <c r="M153" s="40">
        <f t="shared" si="29"/>
        <v>1</v>
      </c>
      <c r="N153" s="40">
        <f t="shared" si="29"/>
        <v>8</v>
      </c>
      <c r="O153" s="40">
        <f t="shared" si="29"/>
        <v>8</v>
      </c>
      <c r="P153" s="40">
        <f t="shared" si="29"/>
        <v>4</v>
      </c>
      <c r="Q153" s="40">
        <f t="shared" si="29"/>
        <v>0</v>
      </c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</row>
    <row r="154" spans="1:32" s="39" customFormat="1" ht="15.75" x14ac:dyDescent="0.25">
      <c r="A154" s="50" t="s">
        <v>285</v>
      </c>
      <c r="B154" s="50" t="s">
        <v>76</v>
      </c>
      <c r="C154" s="34" t="s">
        <v>286</v>
      </c>
      <c r="D154" s="69">
        <v>1</v>
      </c>
      <c r="E154" s="69">
        <v>3</v>
      </c>
      <c r="F154" s="69">
        <v>1</v>
      </c>
      <c r="G154" s="39">
        <v>1</v>
      </c>
      <c r="H154" s="46">
        <v>1</v>
      </c>
      <c r="I154" s="46">
        <v>1</v>
      </c>
      <c r="J154" s="46">
        <v>0</v>
      </c>
      <c r="K154" s="46">
        <v>0</v>
      </c>
      <c r="L154" s="46">
        <v>1</v>
      </c>
      <c r="M154" s="46">
        <v>1</v>
      </c>
      <c r="N154" s="46">
        <v>3</v>
      </c>
      <c r="O154" s="46">
        <v>4</v>
      </c>
      <c r="P154" s="46">
        <v>1</v>
      </c>
      <c r="Q154" s="46">
        <v>0</v>
      </c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</row>
    <row r="155" spans="1:32" s="39" customFormat="1" ht="15.75" x14ac:dyDescent="0.25">
      <c r="A155" s="50" t="s">
        <v>287</v>
      </c>
      <c r="B155" s="50" t="s">
        <v>152</v>
      </c>
      <c r="C155" s="34" t="s">
        <v>288</v>
      </c>
      <c r="D155" s="69">
        <v>1</v>
      </c>
      <c r="E155" s="69">
        <v>1</v>
      </c>
      <c r="F155" s="69">
        <v>0</v>
      </c>
      <c r="G155" s="39">
        <v>0</v>
      </c>
      <c r="H155" s="46">
        <v>1</v>
      </c>
      <c r="I155" s="46">
        <v>0</v>
      </c>
      <c r="J155" s="46">
        <v>0</v>
      </c>
      <c r="K155" s="46">
        <v>0</v>
      </c>
      <c r="L155" s="46">
        <v>1</v>
      </c>
      <c r="M155" s="46">
        <v>0</v>
      </c>
      <c r="N155" s="46">
        <v>1</v>
      </c>
      <c r="O155" s="46">
        <v>2</v>
      </c>
      <c r="P155" s="46">
        <v>1</v>
      </c>
      <c r="Q155" s="46">
        <v>0</v>
      </c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</row>
    <row r="156" spans="1:32" s="39" customFormat="1" ht="15.75" x14ac:dyDescent="0.25">
      <c r="A156" s="50" t="s">
        <v>289</v>
      </c>
      <c r="B156" s="50" t="s">
        <v>152</v>
      </c>
      <c r="C156" s="34" t="s">
        <v>290</v>
      </c>
      <c r="D156" s="69">
        <v>0</v>
      </c>
      <c r="E156" s="69">
        <v>2</v>
      </c>
      <c r="F156" s="69">
        <v>0</v>
      </c>
      <c r="G156" s="39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1</v>
      </c>
      <c r="M156" s="46">
        <v>0</v>
      </c>
      <c r="N156" s="46">
        <v>4</v>
      </c>
      <c r="O156" s="46">
        <v>2</v>
      </c>
      <c r="P156" s="46">
        <v>1</v>
      </c>
      <c r="Q156" s="46">
        <v>0</v>
      </c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</row>
    <row r="157" spans="1:32" s="39" customFormat="1" ht="15.75" x14ac:dyDescent="0.25">
      <c r="A157" s="50" t="s">
        <v>291</v>
      </c>
      <c r="B157" s="19" t="s">
        <v>32</v>
      </c>
      <c r="C157" s="34" t="s">
        <v>292</v>
      </c>
      <c r="D157" s="107">
        <v>0</v>
      </c>
      <c r="E157" s="107">
        <v>0</v>
      </c>
      <c r="F157" s="107">
        <v>0</v>
      </c>
      <c r="G157" s="39">
        <v>0</v>
      </c>
      <c r="H157" s="65">
        <v>0</v>
      </c>
      <c r="I157" s="65">
        <v>0</v>
      </c>
      <c r="J157" s="65">
        <v>0</v>
      </c>
      <c r="K157" s="65">
        <v>0</v>
      </c>
      <c r="L157" s="65">
        <v>1</v>
      </c>
      <c r="M157" s="65">
        <v>0</v>
      </c>
      <c r="N157" s="65">
        <v>0</v>
      </c>
      <c r="O157" s="65">
        <v>0</v>
      </c>
      <c r="P157" s="65">
        <v>1</v>
      </c>
      <c r="Q157" s="65">
        <v>0</v>
      </c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</row>
    <row r="158" spans="1:32" s="25" customFormat="1" ht="28.5" customHeight="1" x14ac:dyDescent="0.25">
      <c r="A158" s="28" t="s">
        <v>293</v>
      </c>
      <c r="B158" s="58"/>
      <c r="C158" s="28"/>
      <c r="D158" s="43">
        <f t="shared" ref="D158:F158" si="30">SUM(D159:D166)</f>
        <v>6</v>
      </c>
      <c r="E158" s="43">
        <f t="shared" si="30"/>
        <v>8</v>
      </c>
      <c r="F158" s="43">
        <f t="shared" si="30"/>
        <v>1</v>
      </c>
      <c r="G158" s="25">
        <v>4</v>
      </c>
      <c r="H158" s="43">
        <f t="shared" ref="H158:Q158" si="31">SUM(H159:H166)</f>
        <v>4</v>
      </c>
      <c r="I158" s="43">
        <f t="shared" si="31"/>
        <v>7</v>
      </c>
      <c r="J158" s="43">
        <f t="shared" si="31"/>
        <v>0</v>
      </c>
      <c r="K158" s="43">
        <f t="shared" si="31"/>
        <v>0</v>
      </c>
      <c r="L158" s="43">
        <f t="shared" si="31"/>
        <v>7</v>
      </c>
      <c r="M158" s="43">
        <f t="shared" si="31"/>
        <v>1</v>
      </c>
      <c r="N158" s="43">
        <f t="shared" si="31"/>
        <v>7</v>
      </c>
      <c r="O158" s="43">
        <f t="shared" si="31"/>
        <v>8</v>
      </c>
      <c r="P158" s="43">
        <f t="shared" si="31"/>
        <v>0</v>
      </c>
      <c r="Q158" s="43">
        <f t="shared" si="31"/>
        <v>1</v>
      </c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</row>
    <row r="159" spans="1:32" s="39" customFormat="1" ht="17.25" x14ac:dyDescent="0.25">
      <c r="A159" s="19" t="s">
        <v>294</v>
      </c>
      <c r="B159" s="19" t="s">
        <v>29</v>
      </c>
      <c r="C159" s="34" t="s">
        <v>295</v>
      </c>
      <c r="D159" s="64">
        <v>1</v>
      </c>
      <c r="E159" s="64">
        <v>3</v>
      </c>
      <c r="F159" s="64">
        <v>1</v>
      </c>
      <c r="G159" s="39">
        <v>1</v>
      </c>
      <c r="H159" s="64">
        <v>1</v>
      </c>
      <c r="I159" s="64">
        <v>3</v>
      </c>
      <c r="J159" s="64">
        <v>0</v>
      </c>
      <c r="K159" s="66">
        <v>0</v>
      </c>
      <c r="L159" s="66">
        <v>1</v>
      </c>
      <c r="M159" s="66">
        <v>1</v>
      </c>
      <c r="N159" s="66">
        <v>2</v>
      </c>
      <c r="O159" s="66">
        <v>4</v>
      </c>
      <c r="P159" s="66">
        <v>0</v>
      </c>
      <c r="Q159" s="66">
        <v>0</v>
      </c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</row>
    <row r="160" spans="1:32" s="39" customFormat="1" ht="15.75" x14ac:dyDescent="0.25">
      <c r="A160" s="19" t="s">
        <v>296</v>
      </c>
      <c r="B160" s="19" t="s">
        <v>32</v>
      </c>
      <c r="C160" s="34" t="s">
        <v>297</v>
      </c>
      <c r="D160" s="69">
        <v>1</v>
      </c>
      <c r="E160" s="69">
        <v>1</v>
      </c>
      <c r="F160" s="69">
        <v>0</v>
      </c>
      <c r="G160" s="39">
        <v>0</v>
      </c>
      <c r="H160" s="46">
        <v>1</v>
      </c>
      <c r="I160" s="46">
        <v>1</v>
      </c>
      <c r="J160" s="46">
        <v>0</v>
      </c>
      <c r="K160" s="44">
        <v>0</v>
      </c>
      <c r="L160" s="44">
        <v>1</v>
      </c>
      <c r="M160" s="44">
        <v>0</v>
      </c>
      <c r="N160" s="44">
        <v>1</v>
      </c>
      <c r="O160" s="44">
        <v>1</v>
      </c>
      <c r="P160" s="44">
        <v>0</v>
      </c>
      <c r="Q160" s="44">
        <v>0</v>
      </c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</row>
    <row r="161" spans="1:32" s="39" customFormat="1" ht="15.75" x14ac:dyDescent="0.25">
      <c r="A161" s="50" t="s">
        <v>298</v>
      </c>
      <c r="B161" s="50" t="s">
        <v>32</v>
      </c>
      <c r="C161" s="34" t="s">
        <v>299</v>
      </c>
      <c r="D161" s="69">
        <v>0</v>
      </c>
      <c r="E161" s="69">
        <v>0</v>
      </c>
      <c r="F161" s="69">
        <v>0</v>
      </c>
      <c r="G161" s="39">
        <v>0</v>
      </c>
      <c r="H161" s="46">
        <v>0</v>
      </c>
      <c r="I161" s="46">
        <v>0</v>
      </c>
      <c r="J161" s="46">
        <v>0</v>
      </c>
      <c r="K161" s="44">
        <v>0</v>
      </c>
      <c r="L161" s="44">
        <v>1</v>
      </c>
      <c r="M161" s="44">
        <v>0</v>
      </c>
      <c r="N161" s="44">
        <v>0</v>
      </c>
      <c r="O161" s="44">
        <v>0</v>
      </c>
      <c r="P161" s="44">
        <v>0</v>
      </c>
      <c r="Q161" s="44">
        <v>0</v>
      </c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</row>
    <row r="162" spans="1:32" s="39" customFormat="1" ht="15.75" x14ac:dyDescent="0.25">
      <c r="A162" s="50" t="s">
        <v>300</v>
      </c>
      <c r="B162" s="50" t="s">
        <v>32</v>
      </c>
      <c r="C162" s="34" t="s">
        <v>301</v>
      </c>
      <c r="D162" s="69">
        <v>0</v>
      </c>
      <c r="E162" s="69">
        <v>1</v>
      </c>
      <c r="F162" s="69">
        <v>0</v>
      </c>
      <c r="G162" s="39">
        <v>0</v>
      </c>
      <c r="H162" s="46">
        <v>0</v>
      </c>
      <c r="I162" s="46">
        <v>0</v>
      </c>
      <c r="J162" s="46">
        <v>0</v>
      </c>
      <c r="K162" s="44">
        <v>0</v>
      </c>
      <c r="L162" s="44">
        <v>0</v>
      </c>
      <c r="M162" s="44">
        <v>0</v>
      </c>
      <c r="N162" s="44">
        <v>0</v>
      </c>
      <c r="O162" s="44">
        <v>0</v>
      </c>
      <c r="P162" s="44">
        <v>0</v>
      </c>
      <c r="Q162" s="44">
        <v>0</v>
      </c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</row>
    <row r="163" spans="1:32" s="39" customFormat="1" ht="15.75" x14ac:dyDescent="0.25">
      <c r="A163" s="19" t="s">
        <v>302</v>
      </c>
      <c r="B163" s="56" t="s">
        <v>152</v>
      </c>
      <c r="C163" s="34" t="s">
        <v>303</v>
      </c>
      <c r="D163" s="69">
        <v>1</v>
      </c>
      <c r="E163" s="69">
        <v>1</v>
      </c>
      <c r="F163" s="69">
        <v>0</v>
      </c>
      <c r="G163" s="39">
        <v>1</v>
      </c>
      <c r="H163" s="46">
        <v>1</v>
      </c>
      <c r="I163" s="46">
        <v>1</v>
      </c>
      <c r="J163" s="46">
        <v>0</v>
      </c>
      <c r="K163" s="44">
        <v>0</v>
      </c>
      <c r="L163" s="44">
        <v>1</v>
      </c>
      <c r="M163" s="44">
        <v>0</v>
      </c>
      <c r="N163" s="44">
        <v>1</v>
      </c>
      <c r="O163" s="44">
        <v>1</v>
      </c>
      <c r="P163" s="44">
        <v>0</v>
      </c>
      <c r="Q163" s="44">
        <v>0</v>
      </c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</row>
    <row r="164" spans="1:32" s="39" customFormat="1" ht="15.75" x14ac:dyDescent="0.25">
      <c r="A164" s="50" t="s">
        <v>304</v>
      </c>
      <c r="B164" s="50" t="s">
        <v>32</v>
      </c>
      <c r="C164" s="34" t="s">
        <v>305</v>
      </c>
      <c r="D164" s="69">
        <v>1</v>
      </c>
      <c r="E164" s="69">
        <v>0</v>
      </c>
      <c r="F164" s="69">
        <v>0</v>
      </c>
      <c r="G164" s="39">
        <v>0</v>
      </c>
      <c r="H164" s="46">
        <v>0</v>
      </c>
      <c r="I164" s="46">
        <v>0</v>
      </c>
      <c r="J164" s="46">
        <v>0</v>
      </c>
      <c r="K164" s="44">
        <v>0</v>
      </c>
      <c r="L164" s="44">
        <v>1</v>
      </c>
      <c r="M164" s="44">
        <v>0</v>
      </c>
      <c r="N164" s="44">
        <v>1</v>
      </c>
      <c r="O164" s="44">
        <v>0</v>
      </c>
      <c r="P164" s="44">
        <v>0</v>
      </c>
      <c r="Q164" s="44">
        <v>0</v>
      </c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</row>
    <row r="165" spans="1:32" s="39" customFormat="1" ht="15.75" x14ac:dyDescent="0.25">
      <c r="A165" s="50" t="s">
        <v>306</v>
      </c>
      <c r="B165" s="50" t="s">
        <v>152</v>
      </c>
      <c r="C165" s="34" t="s">
        <v>307</v>
      </c>
      <c r="D165" s="69">
        <v>1</v>
      </c>
      <c r="E165" s="69">
        <v>1</v>
      </c>
      <c r="F165" s="69">
        <v>0</v>
      </c>
      <c r="G165" s="67">
        <v>1</v>
      </c>
      <c r="H165" s="46">
        <v>1</v>
      </c>
      <c r="I165" s="46">
        <v>1</v>
      </c>
      <c r="J165" s="46">
        <v>0</v>
      </c>
      <c r="K165" s="44">
        <v>0</v>
      </c>
      <c r="L165" s="44">
        <v>1</v>
      </c>
      <c r="M165" s="44">
        <v>0</v>
      </c>
      <c r="N165" s="44">
        <v>1</v>
      </c>
      <c r="O165" s="44">
        <v>1</v>
      </c>
      <c r="P165" s="44">
        <v>0</v>
      </c>
      <c r="Q165" s="44">
        <v>0</v>
      </c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</row>
    <row r="166" spans="1:32" s="39" customFormat="1" ht="15.75" x14ac:dyDescent="0.25">
      <c r="A166" s="50" t="s">
        <v>308</v>
      </c>
      <c r="B166" s="56" t="s">
        <v>39</v>
      </c>
      <c r="C166" s="34" t="s">
        <v>309</v>
      </c>
      <c r="D166" s="69">
        <v>1</v>
      </c>
      <c r="E166" s="69">
        <v>1</v>
      </c>
      <c r="F166" s="69">
        <v>0</v>
      </c>
      <c r="G166" s="39">
        <v>1</v>
      </c>
      <c r="H166" s="46">
        <v>0</v>
      </c>
      <c r="I166" s="46">
        <v>1</v>
      </c>
      <c r="J166" s="46">
        <v>0</v>
      </c>
      <c r="K166" s="44">
        <v>0</v>
      </c>
      <c r="L166" s="44">
        <v>1</v>
      </c>
      <c r="M166" s="44">
        <v>0</v>
      </c>
      <c r="N166" s="44">
        <v>1</v>
      </c>
      <c r="O166" s="44">
        <v>1</v>
      </c>
      <c r="P166" s="44">
        <v>0</v>
      </c>
      <c r="Q166" s="44">
        <v>1</v>
      </c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</row>
    <row r="167" spans="1:32" s="25" customFormat="1" ht="28.5" customHeight="1" x14ac:dyDescent="0.25">
      <c r="A167" s="28" t="s">
        <v>310</v>
      </c>
      <c r="B167" s="58"/>
      <c r="C167" s="28"/>
      <c r="D167" s="35">
        <f t="shared" ref="D167:F167" si="32">SUM(D168:D181)</f>
        <v>5</v>
      </c>
      <c r="E167" s="35">
        <f t="shared" si="32"/>
        <v>20</v>
      </c>
      <c r="F167" s="35">
        <f t="shared" si="32"/>
        <v>1</v>
      </c>
      <c r="G167" s="25">
        <v>1</v>
      </c>
      <c r="H167" s="35">
        <f t="shared" ref="H167:Q167" si="33">SUM(H168:H181)</f>
        <v>6</v>
      </c>
      <c r="I167" s="35">
        <f t="shared" si="33"/>
        <v>6</v>
      </c>
      <c r="J167" s="35">
        <f t="shared" si="33"/>
        <v>0</v>
      </c>
      <c r="K167" s="35">
        <f t="shared" si="33"/>
        <v>1</v>
      </c>
      <c r="L167" s="35">
        <f t="shared" si="33"/>
        <v>13</v>
      </c>
      <c r="M167" s="35">
        <f t="shared" si="33"/>
        <v>1</v>
      </c>
      <c r="N167" s="35">
        <f t="shared" si="33"/>
        <v>16</v>
      </c>
      <c r="O167" s="35">
        <f t="shared" si="33"/>
        <v>17</v>
      </c>
      <c r="P167" s="35">
        <f t="shared" si="33"/>
        <v>10</v>
      </c>
      <c r="Q167" s="35">
        <f t="shared" si="33"/>
        <v>1</v>
      </c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</row>
    <row r="168" spans="1:32" s="39" customFormat="1" ht="17.25" x14ac:dyDescent="0.25">
      <c r="A168" s="19" t="s">
        <v>311</v>
      </c>
      <c r="B168" s="19" t="s">
        <v>29</v>
      </c>
      <c r="C168" s="34" t="s">
        <v>312</v>
      </c>
      <c r="D168" s="59">
        <v>1</v>
      </c>
      <c r="E168" s="59">
        <v>10</v>
      </c>
      <c r="F168" s="59">
        <v>1</v>
      </c>
      <c r="G168" s="39">
        <v>1</v>
      </c>
      <c r="H168" s="44">
        <v>3</v>
      </c>
      <c r="I168" s="44">
        <v>5</v>
      </c>
      <c r="J168" s="44">
        <v>0</v>
      </c>
      <c r="K168" s="44">
        <v>1</v>
      </c>
      <c r="L168" s="44">
        <v>1</v>
      </c>
      <c r="M168" s="44">
        <v>1</v>
      </c>
      <c r="N168" s="44">
        <v>5</v>
      </c>
      <c r="O168" s="44">
        <v>13</v>
      </c>
      <c r="P168" s="44">
        <v>0</v>
      </c>
      <c r="Q168" s="44">
        <v>1</v>
      </c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</row>
    <row r="169" spans="1:32" s="39" customFormat="1" ht="15.75" x14ac:dyDescent="0.25">
      <c r="A169" s="50" t="s">
        <v>313</v>
      </c>
      <c r="B169" s="50" t="s">
        <v>76</v>
      </c>
      <c r="C169" s="34" t="s">
        <v>314</v>
      </c>
      <c r="D169" s="59">
        <v>1</v>
      </c>
      <c r="E169" s="59">
        <v>2</v>
      </c>
      <c r="F169" s="59">
        <v>0</v>
      </c>
      <c r="G169" s="39">
        <v>0</v>
      </c>
      <c r="H169" s="59">
        <v>2</v>
      </c>
      <c r="I169" s="59">
        <v>1</v>
      </c>
      <c r="J169" s="59">
        <v>0</v>
      </c>
      <c r="K169" s="59">
        <v>0</v>
      </c>
      <c r="L169" s="59">
        <v>1</v>
      </c>
      <c r="M169" s="59">
        <v>0</v>
      </c>
      <c r="N169" s="59">
        <v>1</v>
      </c>
      <c r="O169" s="59">
        <v>2</v>
      </c>
      <c r="P169" s="59">
        <v>0</v>
      </c>
      <c r="Q169" s="59">
        <v>0</v>
      </c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</row>
    <row r="170" spans="1:32" s="39" customFormat="1" ht="15.75" x14ac:dyDescent="0.25">
      <c r="A170" s="50" t="s">
        <v>315</v>
      </c>
      <c r="B170" s="50" t="s">
        <v>32</v>
      </c>
      <c r="C170" s="34" t="s">
        <v>316</v>
      </c>
      <c r="D170" s="59">
        <v>0</v>
      </c>
      <c r="E170" s="59">
        <v>1</v>
      </c>
      <c r="F170" s="59">
        <v>0</v>
      </c>
      <c r="G170" s="39">
        <v>0</v>
      </c>
      <c r="H170" s="59">
        <v>0</v>
      </c>
      <c r="I170" s="59">
        <v>0</v>
      </c>
      <c r="J170" s="59">
        <v>0</v>
      </c>
      <c r="K170" s="59">
        <v>0</v>
      </c>
      <c r="L170" s="59">
        <v>1</v>
      </c>
      <c r="M170" s="59">
        <v>0</v>
      </c>
      <c r="N170" s="59">
        <v>1</v>
      </c>
      <c r="O170" s="59">
        <v>0</v>
      </c>
      <c r="P170" s="59">
        <v>0</v>
      </c>
      <c r="Q170" s="59">
        <v>0</v>
      </c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</row>
    <row r="171" spans="1:32" s="39" customFormat="1" ht="15.75" x14ac:dyDescent="0.25">
      <c r="A171" s="50" t="s">
        <v>317</v>
      </c>
      <c r="B171" s="50" t="s">
        <v>32</v>
      </c>
      <c r="C171" s="34" t="s">
        <v>318</v>
      </c>
      <c r="D171" s="59">
        <v>0</v>
      </c>
      <c r="E171" s="59">
        <v>1</v>
      </c>
      <c r="F171" s="59">
        <v>0</v>
      </c>
      <c r="G171" s="39">
        <v>0</v>
      </c>
      <c r="H171" s="59">
        <v>0</v>
      </c>
      <c r="I171" s="59">
        <v>0</v>
      </c>
      <c r="J171" s="59">
        <v>0</v>
      </c>
      <c r="K171" s="59">
        <v>0</v>
      </c>
      <c r="L171" s="59">
        <v>0</v>
      </c>
      <c r="M171" s="59">
        <v>0</v>
      </c>
      <c r="N171" s="59">
        <v>0</v>
      </c>
      <c r="O171" s="59">
        <v>0</v>
      </c>
      <c r="P171" s="59">
        <v>0</v>
      </c>
      <c r="Q171" s="59">
        <v>0</v>
      </c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</row>
    <row r="172" spans="1:32" s="39" customFormat="1" ht="15.75" x14ac:dyDescent="0.25">
      <c r="A172" s="50" t="s">
        <v>319</v>
      </c>
      <c r="B172" s="50" t="s">
        <v>32</v>
      </c>
      <c r="C172" s="34" t="s">
        <v>320</v>
      </c>
      <c r="D172" s="59">
        <v>0</v>
      </c>
      <c r="E172" s="59">
        <v>0</v>
      </c>
      <c r="F172" s="59">
        <v>0</v>
      </c>
      <c r="G172" s="39">
        <v>0</v>
      </c>
      <c r="H172" s="59">
        <v>0</v>
      </c>
      <c r="I172" s="59">
        <v>0</v>
      </c>
      <c r="J172" s="59">
        <v>0</v>
      </c>
      <c r="K172" s="59">
        <v>0</v>
      </c>
      <c r="L172" s="59">
        <v>1</v>
      </c>
      <c r="M172" s="59">
        <v>0</v>
      </c>
      <c r="N172" s="59">
        <v>0</v>
      </c>
      <c r="O172" s="59">
        <v>0</v>
      </c>
      <c r="P172" s="59">
        <v>0</v>
      </c>
      <c r="Q172" s="59">
        <v>0</v>
      </c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</row>
    <row r="173" spans="1:32" s="39" customFormat="1" ht="15.75" x14ac:dyDescent="0.25">
      <c r="A173" s="50" t="s">
        <v>321</v>
      </c>
      <c r="B173" s="50" t="s">
        <v>32</v>
      </c>
      <c r="C173" s="34" t="s">
        <v>322</v>
      </c>
      <c r="D173" s="59">
        <v>0</v>
      </c>
      <c r="E173" s="59">
        <v>1</v>
      </c>
      <c r="F173" s="59">
        <v>0</v>
      </c>
      <c r="G173" s="39">
        <v>0</v>
      </c>
      <c r="H173" s="59">
        <v>0</v>
      </c>
      <c r="I173" s="44">
        <v>0</v>
      </c>
      <c r="J173" s="44">
        <v>0</v>
      </c>
      <c r="K173" s="59">
        <v>0</v>
      </c>
      <c r="L173" s="44">
        <v>1</v>
      </c>
      <c r="M173" s="59">
        <v>0</v>
      </c>
      <c r="N173" s="44">
        <v>1</v>
      </c>
      <c r="O173" s="59">
        <v>0</v>
      </c>
      <c r="P173" s="44">
        <v>1</v>
      </c>
      <c r="Q173" s="59">
        <v>0</v>
      </c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</row>
    <row r="174" spans="1:32" s="39" customFormat="1" ht="15.75" x14ac:dyDescent="0.25">
      <c r="A174" s="50" t="s">
        <v>323</v>
      </c>
      <c r="B174" s="56" t="s">
        <v>32</v>
      </c>
      <c r="C174" s="34" t="s">
        <v>324</v>
      </c>
      <c r="D174" s="59">
        <v>0</v>
      </c>
      <c r="E174" s="59">
        <v>1</v>
      </c>
      <c r="F174" s="59">
        <v>0</v>
      </c>
      <c r="G174" s="39">
        <v>0</v>
      </c>
      <c r="H174" s="59">
        <v>0</v>
      </c>
      <c r="I174" s="44">
        <v>0</v>
      </c>
      <c r="J174" s="44">
        <v>0</v>
      </c>
      <c r="K174" s="59">
        <v>0</v>
      </c>
      <c r="L174" s="44">
        <v>1</v>
      </c>
      <c r="M174" s="59">
        <v>0</v>
      </c>
      <c r="N174" s="44">
        <v>1</v>
      </c>
      <c r="O174" s="59">
        <v>0</v>
      </c>
      <c r="P174" s="44">
        <v>2</v>
      </c>
      <c r="Q174" s="59">
        <v>0</v>
      </c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</row>
    <row r="175" spans="1:32" s="39" customFormat="1" ht="15.75" x14ac:dyDescent="0.25">
      <c r="A175" s="50" t="s">
        <v>325</v>
      </c>
      <c r="B175" s="50" t="s">
        <v>142</v>
      </c>
      <c r="C175" s="34" t="s">
        <v>326</v>
      </c>
      <c r="D175" s="59">
        <v>0</v>
      </c>
      <c r="E175" s="59">
        <v>0</v>
      </c>
      <c r="F175" s="59">
        <v>0</v>
      </c>
      <c r="G175" s="39">
        <v>0</v>
      </c>
      <c r="H175" s="44">
        <v>0</v>
      </c>
      <c r="I175" s="44">
        <v>0</v>
      </c>
      <c r="J175" s="44">
        <v>0</v>
      </c>
      <c r="K175" s="44">
        <v>0</v>
      </c>
      <c r="L175" s="44">
        <v>1</v>
      </c>
      <c r="M175" s="44">
        <v>0</v>
      </c>
      <c r="N175" s="44">
        <v>0</v>
      </c>
      <c r="O175" s="44">
        <v>2</v>
      </c>
      <c r="P175" s="44">
        <v>2</v>
      </c>
      <c r="Q175" s="44">
        <v>0</v>
      </c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</row>
    <row r="176" spans="1:32" s="39" customFormat="1" ht="17.25" x14ac:dyDescent="0.25">
      <c r="A176" s="50" t="s">
        <v>327</v>
      </c>
      <c r="B176" s="19" t="s">
        <v>194</v>
      </c>
      <c r="C176" s="34" t="s">
        <v>328</v>
      </c>
      <c r="D176" s="59">
        <v>1</v>
      </c>
      <c r="E176" s="59">
        <v>1</v>
      </c>
      <c r="F176" s="59">
        <v>0</v>
      </c>
      <c r="G176" s="39">
        <v>0</v>
      </c>
      <c r="H176" s="44">
        <v>1</v>
      </c>
      <c r="I176" s="44">
        <v>0</v>
      </c>
      <c r="J176" s="44">
        <v>0</v>
      </c>
      <c r="K176" s="44">
        <v>0</v>
      </c>
      <c r="L176" s="44">
        <v>1</v>
      </c>
      <c r="M176" s="44">
        <v>0</v>
      </c>
      <c r="N176" s="44">
        <v>2</v>
      </c>
      <c r="O176" s="44">
        <v>0</v>
      </c>
      <c r="P176" s="44">
        <v>2</v>
      </c>
      <c r="Q176" s="44">
        <v>0</v>
      </c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</row>
    <row r="177" spans="1:32" s="39" customFormat="1" ht="15.75" x14ac:dyDescent="0.25">
      <c r="A177" s="50" t="s">
        <v>329</v>
      </c>
      <c r="B177" s="50" t="s">
        <v>32</v>
      </c>
      <c r="C177" s="34" t="s">
        <v>330</v>
      </c>
      <c r="D177" s="59">
        <v>1</v>
      </c>
      <c r="E177" s="59">
        <v>1</v>
      </c>
      <c r="F177" s="59">
        <v>0</v>
      </c>
      <c r="G177" s="39">
        <v>0</v>
      </c>
      <c r="H177" s="59" t="s">
        <v>331</v>
      </c>
      <c r="I177" s="59" t="s">
        <v>331</v>
      </c>
      <c r="J177" s="59">
        <v>0</v>
      </c>
      <c r="K177" s="59">
        <v>0</v>
      </c>
      <c r="L177" s="59">
        <v>1</v>
      </c>
      <c r="M177" s="59">
        <v>0</v>
      </c>
      <c r="N177" s="59">
        <v>1</v>
      </c>
      <c r="O177" s="59">
        <v>0</v>
      </c>
      <c r="P177" s="59">
        <v>0</v>
      </c>
      <c r="Q177" s="59">
        <v>0</v>
      </c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</row>
    <row r="178" spans="1:32" s="39" customFormat="1" ht="15.75" x14ac:dyDescent="0.25">
      <c r="A178" s="50" t="s">
        <v>332</v>
      </c>
      <c r="B178" s="50" t="s">
        <v>142</v>
      </c>
      <c r="C178" s="34" t="s">
        <v>333</v>
      </c>
      <c r="D178" s="59">
        <v>0</v>
      </c>
      <c r="E178" s="59">
        <v>0</v>
      </c>
      <c r="F178" s="59">
        <v>0</v>
      </c>
      <c r="G178" s="39">
        <v>0</v>
      </c>
      <c r="H178" s="44">
        <v>0</v>
      </c>
      <c r="I178" s="44">
        <v>0</v>
      </c>
      <c r="J178" s="44">
        <v>0</v>
      </c>
      <c r="K178" s="44">
        <v>0</v>
      </c>
      <c r="L178" s="44">
        <v>1</v>
      </c>
      <c r="M178" s="44">
        <v>0</v>
      </c>
      <c r="N178" s="44">
        <v>1</v>
      </c>
      <c r="O178" s="44">
        <v>0</v>
      </c>
      <c r="P178" s="44">
        <v>1</v>
      </c>
      <c r="Q178" s="44">
        <v>0</v>
      </c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</row>
    <row r="179" spans="1:32" s="39" customFormat="1" ht="15.75" x14ac:dyDescent="0.25">
      <c r="A179" s="50" t="s">
        <v>334</v>
      </c>
      <c r="B179" s="50" t="s">
        <v>142</v>
      </c>
      <c r="C179" s="34" t="s">
        <v>335</v>
      </c>
      <c r="D179" s="59">
        <v>0</v>
      </c>
      <c r="E179" s="59">
        <v>0</v>
      </c>
      <c r="F179" s="59">
        <v>0</v>
      </c>
      <c r="G179" s="39">
        <v>0</v>
      </c>
      <c r="H179" s="44">
        <v>0</v>
      </c>
      <c r="I179" s="44">
        <v>0</v>
      </c>
      <c r="J179" s="44">
        <v>0</v>
      </c>
      <c r="K179" s="44">
        <v>0</v>
      </c>
      <c r="L179" s="44">
        <v>1</v>
      </c>
      <c r="M179" s="44">
        <v>0</v>
      </c>
      <c r="N179" s="44">
        <v>1</v>
      </c>
      <c r="O179" s="44">
        <v>0</v>
      </c>
      <c r="P179" s="44">
        <v>0</v>
      </c>
      <c r="Q179" s="44">
        <v>0</v>
      </c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</row>
    <row r="180" spans="1:32" s="39" customFormat="1" ht="15.75" x14ac:dyDescent="0.25">
      <c r="A180" s="19" t="s">
        <v>336</v>
      </c>
      <c r="B180" s="19" t="s">
        <v>32</v>
      </c>
      <c r="C180" s="34" t="s">
        <v>337</v>
      </c>
      <c r="D180" s="59">
        <v>0</v>
      </c>
      <c r="E180" s="59">
        <v>1</v>
      </c>
      <c r="F180" s="59">
        <v>0</v>
      </c>
      <c r="G180" s="55">
        <v>0</v>
      </c>
      <c r="H180" s="44">
        <v>0</v>
      </c>
      <c r="I180" s="44">
        <v>0</v>
      </c>
      <c r="J180" s="44">
        <v>0</v>
      </c>
      <c r="K180" s="44">
        <v>0</v>
      </c>
      <c r="L180" s="44">
        <v>1</v>
      </c>
      <c r="M180" s="44">
        <v>0</v>
      </c>
      <c r="N180" s="44">
        <v>1</v>
      </c>
      <c r="O180" s="44">
        <v>0</v>
      </c>
      <c r="P180" s="44">
        <v>1</v>
      </c>
      <c r="Q180" s="44">
        <v>0</v>
      </c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</row>
    <row r="181" spans="1:32" s="39" customFormat="1" ht="12" x14ac:dyDescent="0.25">
      <c r="A181" s="50" t="s">
        <v>338</v>
      </c>
      <c r="B181" s="50" t="s">
        <v>32</v>
      </c>
      <c r="C181" s="34" t="s">
        <v>339</v>
      </c>
      <c r="D181" s="59">
        <v>1</v>
      </c>
      <c r="E181" s="59">
        <v>1</v>
      </c>
      <c r="F181" s="59">
        <v>0</v>
      </c>
      <c r="G181" s="55">
        <v>0</v>
      </c>
      <c r="H181" s="44">
        <v>0</v>
      </c>
      <c r="I181" s="44">
        <v>0</v>
      </c>
      <c r="J181" s="44">
        <v>0</v>
      </c>
      <c r="K181" s="44">
        <v>0</v>
      </c>
      <c r="L181" s="44">
        <v>1</v>
      </c>
      <c r="M181" s="44">
        <v>0</v>
      </c>
      <c r="N181" s="44">
        <v>1</v>
      </c>
      <c r="O181" s="44">
        <v>0</v>
      </c>
      <c r="P181" s="44">
        <v>1</v>
      </c>
      <c r="Q181" s="44">
        <v>0</v>
      </c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</row>
    <row r="182" spans="1:32" s="25" customFormat="1" ht="28.5" customHeight="1" x14ac:dyDescent="0.25">
      <c r="A182" s="28" t="s">
        <v>340</v>
      </c>
      <c r="B182" s="61"/>
      <c r="C182" s="28"/>
      <c r="D182" s="35">
        <f>SUM(D183:D195)</f>
        <v>3</v>
      </c>
      <c r="E182" s="35">
        <f>SUM(E183:E195)</f>
        <v>16</v>
      </c>
      <c r="F182" s="35">
        <f>SUM(F183:F195)</f>
        <v>2</v>
      </c>
      <c r="G182" s="53">
        <v>3</v>
      </c>
      <c r="H182" s="35">
        <f t="shared" ref="H182:Q182" si="34">SUM(H183:H195)</f>
        <v>1</v>
      </c>
      <c r="I182" s="35">
        <f t="shared" si="34"/>
        <v>2</v>
      </c>
      <c r="J182" s="35">
        <f t="shared" si="34"/>
        <v>0</v>
      </c>
      <c r="K182" s="35">
        <f t="shared" si="34"/>
        <v>1</v>
      </c>
      <c r="L182" s="35">
        <f t="shared" si="34"/>
        <v>10</v>
      </c>
      <c r="M182" s="35">
        <f t="shared" si="34"/>
        <v>1</v>
      </c>
      <c r="N182" s="35">
        <f t="shared" si="34"/>
        <v>19</v>
      </c>
      <c r="O182" s="35">
        <f t="shared" si="34"/>
        <v>6</v>
      </c>
      <c r="P182" s="35">
        <f t="shared" si="34"/>
        <v>6</v>
      </c>
      <c r="Q182" s="35">
        <f t="shared" si="34"/>
        <v>2</v>
      </c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</row>
    <row r="183" spans="1:32" s="39" customFormat="1" ht="17.25" x14ac:dyDescent="0.25">
      <c r="A183" s="19" t="s">
        <v>341</v>
      </c>
      <c r="B183" s="19" t="s">
        <v>29</v>
      </c>
      <c r="C183" s="34" t="s">
        <v>342</v>
      </c>
      <c r="D183" s="69">
        <v>1</v>
      </c>
      <c r="E183" s="69">
        <v>9</v>
      </c>
      <c r="F183" s="69">
        <v>1</v>
      </c>
      <c r="G183" s="55">
        <v>1</v>
      </c>
      <c r="H183" s="46">
        <v>1</v>
      </c>
      <c r="I183" s="46">
        <v>2</v>
      </c>
      <c r="J183" s="46">
        <v>0</v>
      </c>
      <c r="K183" s="46">
        <v>1</v>
      </c>
      <c r="L183" s="46">
        <v>1</v>
      </c>
      <c r="M183" s="46">
        <v>1</v>
      </c>
      <c r="N183" s="46">
        <v>10</v>
      </c>
      <c r="O183" s="46">
        <v>3</v>
      </c>
      <c r="P183" s="46">
        <v>1</v>
      </c>
      <c r="Q183" s="46">
        <v>1</v>
      </c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</row>
    <row r="184" spans="1:32" s="39" customFormat="1" ht="15.75" x14ac:dyDescent="0.25">
      <c r="A184" s="50" t="s">
        <v>343</v>
      </c>
      <c r="B184" s="50" t="s">
        <v>152</v>
      </c>
      <c r="C184" s="34" t="s">
        <v>344</v>
      </c>
      <c r="D184" s="59">
        <v>1</v>
      </c>
      <c r="E184" s="59">
        <v>1</v>
      </c>
      <c r="F184" s="59">
        <v>0</v>
      </c>
      <c r="G184" s="55">
        <v>1</v>
      </c>
      <c r="H184" s="44">
        <v>0</v>
      </c>
      <c r="I184" s="44">
        <v>0</v>
      </c>
      <c r="J184" s="44">
        <v>0</v>
      </c>
      <c r="K184" s="44">
        <v>0</v>
      </c>
      <c r="L184" s="44">
        <v>1</v>
      </c>
      <c r="M184" s="44">
        <v>0</v>
      </c>
      <c r="N184" s="44">
        <v>1</v>
      </c>
      <c r="O184" s="44">
        <v>1</v>
      </c>
      <c r="P184" s="44">
        <v>0</v>
      </c>
      <c r="Q184" s="44">
        <v>0</v>
      </c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</row>
    <row r="185" spans="1:32" s="39" customFormat="1" ht="15.75" x14ac:dyDescent="0.25">
      <c r="A185" s="50" t="s">
        <v>345</v>
      </c>
      <c r="B185" s="50" t="s">
        <v>152</v>
      </c>
      <c r="C185" s="34" t="s">
        <v>346</v>
      </c>
      <c r="D185" s="59">
        <v>0</v>
      </c>
      <c r="E185" s="59">
        <v>1</v>
      </c>
      <c r="F185" s="59">
        <v>0</v>
      </c>
      <c r="G185" s="55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1</v>
      </c>
      <c r="M185" s="44">
        <v>0</v>
      </c>
      <c r="N185" s="44">
        <v>1</v>
      </c>
      <c r="O185" s="44">
        <v>1</v>
      </c>
      <c r="P185" s="44">
        <v>1</v>
      </c>
      <c r="Q185" s="44">
        <v>0</v>
      </c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</row>
    <row r="186" spans="1:32" s="39" customFormat="1" ht="15.75" x14ac:dyDescent="0.25">
      <c r="A186" s="50" t="s">
        <v>347</v>
      </c>
      <c r="B186" s="50" t="s">
        <v>32</v>
      </c>
      <c r="C186" s="34" t="s">
        <v>348</v>
      </c>
      <c r="D186" s="59">
        <v>0</v>
      </c>
      <c r="E186" s="59">
        <v>1</v>
      </c>
      <c r="F186" s="59">
        <v>0</v>
      </c>
      <c r="G186" s="55">
        <v>0</v>
      </c>
      <c r="H186" s="44">
        <v>0</v>
      </c>
      <c r="I186" s="44">
        <v>0</v>
      </c>
      <c r="J186" s="44">
        <v>0</v>
      </c>
      <c r="K186" s="44">
        <v>0</v>
      </c>
      <c r="L186" s="44">
        <v>1</v>
      </c>
      <c r="M186" s="44">
        <v>0</v>
      </c>
      <c r="N186" s="44">
        <v>0</v>
      </c>
      <c r="O186" s="44">
        <v>0</v>
      </c>
      <c r="P186" s="44">
        <v>0</v>
      </c>
      <c r="Q186" s="44">
        <v>0</v>
      </c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</row>
    <row r="187" spans="1:32" s="39" customFormat="1" ht="15.75" x14ac:dyDescent="0.25">
      <c r="A187" s="50" t="s">
        <v>349</v>
      </c>
      <c r="B187" s="50" t="s">
        <v>152</v>
      </c>
      <c r="C187" s="34" t="s">
        <v>350</v>
      </c>
      <c r="D187" s="59">
        <v>0</v>
      </c>
      <c r="E187" s="59">
        <v>1</v>
      </c>
      <c r="F187" s="59">
        <v>0</v>
      </c>
      <c r="G187" s="55">
        <v>0</v>
      </c>
      <c r="H187" s="44">
        <v>0</v>
      </c>
      <c r="I187" s="44">
        <v>0</v>
      </c>
      <c r="J187" s="44">
        <v>0</v>
      </c>
      <c r="K187" s="44">
        <v>0</v>
      </c>
      <c r="L187" s="44">
        <v>1</v>
      </c>
      <c r="M187" s="44">
        <v>0</v>
      </c>
      <c r="N187" s="44">
        <v>1</v>
      </c>
      <c r="O187" s="44">
        <v>0</v>
      </c>
      <c r="P187" s="44">
        <v>1</v>
      </c>
      <c r="Q187" s="44">
        <v>0</v>
      </c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</row>
    <row r="188" spans="1:32" s="39" customFormat="1" ht="15.75" x14ac:dyDescent="0.25">
      <c r="A188" s="50" t="s">
        <v>351</v>
      </c>
      <c r="B188" s="50" t="s">
        <v>152</v>
      </c>
      <c r="C188" s="34" t="s">
        <v>352</v>
      </c>
      <c r="D188" s="59">
        <v>0</v>
      </c>
      <c r="E188" s="59">
        <v>1</v>
      </c>
      <c r="F188" s="59">
        <v>0</v>
      </c>
      <c r="G188" s="55">
        <v>0</v>
      </c>
      <c r="H188" s="44">
        <v>0</v>
      </c>
      <c r="I188" s="44">
        <v>0</v>
      </c>
      <c r="J188" s="44">
        <v>0</v>
      </c>
      <c r="K188" s="44">
        <v>0</v>
      </c>
      <c r="L188" s="44">
        <v>1</v>
      </c>
      <c r="M188" s="44">
        <v>0</v>
      </c>
      <c r="N188" s="44">
        <v>1</v>
      </c>
      <c r="O188" s="44">
        <v>1</v>
      </c>
      <c r="P188" s="44">
        <v>0</v>
      </c>
      <c r="Q188" s="44">
        <v>0</v>
      </c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</row>
    <row r="189" spans="1:32" s="39" customFormat="1" ht="15" customHeight="1" x14ac:dyDescent="0.25">
      <c r="A189" s="50" t="s">
        <v>353</v>
      </c>
      <c r="B189" s="50" t="s">
        <v>152</v>
      </c>
      <c r="C189" s="34" t="s">
        <v>354</v>
      </c>
      <c r="D189" s="66">
        <v>0</v>
      </c>
      <c r="E189" s="66">
        <v>1</v>
      </c>
      <c r="F189" s="66">
        <v>0</v>
      </c>
      <c r="G189" s="39">
        <v>0</v>
      </c>
      <c r="H189" s="66">
        <v>0</v>
      </c>
      <c r="I189" s="66">
        <v>0</v>
      </c>
      <c r="J189" s="66">
        <v>0</v>
      </c>
      <c r="K189" s="68">
        <v>0</v>
      </c>
      <c r="L189" s="68">
        <v>1</v>
      </c>
      <c r="M189" s="68">
        <v>0</v>
      </c>
      <c r="N189" s="68">
        <v>1</v>
      </c>
      <c r="O189" s="68">
        <v>0</v>
      </c>
      <c r="P189" s="68">
        <v>1</v>
      </c>
      <c r="Q189" s="68">
        <v>0</v>
      </c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</row>
    <row r="190" spans="1:32" s="39" customFormat="1" ht="15.75" x14ac:dyDescent="0.25">
      <c r="A190" s="50" t="s">
        <v>355</v>
      </c>
      <c r="B190" s="50" t="s">
        <v>142</v>
      </c>
      <c r="C190" s="34" t="s">
        <v>356</v>
      </c>
      <c r="D190" s="59">
        <v>0</v>
      </c>
      <c r="E190" s="59">
        <v>0</v>
      </c>
      <c r="F190" s="59">
        <v>0</v>
      </c>
      <c r="G190" s="39">
        <v>0</v>
      </c>
      <c r="H190" s="44">
        <v>0</v>
      </c>
      <c r="I190" s="44">
        <v>0</v>
      </c>
      <c r="J190" s="44">
        <v>0</v>
      </c>
      <c r="K190" s="52">
        <v>0</v>
      </c>
      <c r="L190" s="46">
        <v>0</v>
      </c>
      <c r="M190" s="46">
        <v>0</v>
      </c>
      <c r="N190" s="46">
        <v>0</v>
      </c>
      <c r="O190" s="46">
        <v>0</v>
      </c>
      <c r="P190" s="46">
        <v>0</v>
      </c>
      <c r="Q190" s="46">
        <v>0</v>
      </c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</row>
    <row r="191" spans="1:32" s="39" customFormat="1" ht="15.75" x14ac:dyDescent="0.25">
      <c r="A191" s="50" t="s">
        <v>357</v>
      </c>
      <c r="B191" s="50" t="s">
        <v>152</v>
      </c>
      <c r="C191" s="34" t="s">
        <v>358</v>
      </c>
      <c r="D191" s="59">
        <v>0</v>
      </c>
      <c r="E191" s="59">
        <v>0</v>
      </c>
      <c r="F191" s="59">
        <v>0</v>
      </c>
      <c r="G191" s="39">
        <v>0</v>
      </c>
      <c r="H191" s="44">
        <v>0</v>
      </c>
      <c r="I191" s="44">
        <v>0</v>
      </c>
      <c r="J191" s="44">
        <v>0</v>
      </c>
      <c r="K191" s="52">
        <v>0</v>
      </c>
      <c r="L191" s="46">
        <v>0</v>
      </c>
      <c r="M191" s="46">
        <v>0</v>
      </c>
      <c r="N191" s="46">
        <v>1</v>
      </c>
      <c r="O191" s="46">
        <v>0</v>
      </c>
      <c r="P191" s="46">
        <v>0</v>
      </c>
      <c r="Q191" s="46">
        <v>0</v>
      </c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</row>
    <row r="192" spans="1:32" s="39" customFormat="1" ht="15.75" x14ac:dyDescent="0.25">
      <c r="A192" s="19" t="s">
        <v>359</v>
      </c>
      <c r="B192" s="19" t="s">
        <v>142</v>
      </c>
      <c r="C192" s="34" t="s">
        <v>360</v>
      </c>
      <c r="D192" s="59">
        <v>0</v>
      </c>
      <c r="E192" s="59">
        <v>0</v>
      </c>
      <c r="F192" s="59">
        <v>0</v>
      </c>
      <c r="G192" s="39">
        <v>0</v>
      </c>
      <c r="H192" s="44">
        <v>0</v>
      </c>
      <c r="I192" s="44">
        <v>0</v>
      </c>
      <c r="J192" s="44">
        <v>0</v>
      </c>
      <c r="K192" s="52">
        <v>0</v>
      </c>
      <c r="L192" s="46">
        <v>0</v>
      </c>
      <c r="M192" s="46">
        <v>0</v>
      </c>
      <c r="N192" s="46">
        <v>1</v>
      </c>
      <c r="O192" s="46">
        <v>0</v>
      </c>
      <c r="P192" s="46">
        <v>0</v>
      </c>
      <c r="Q192" s="46">
        <v>0</v>
      </c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</row>
    <row r="193" spans="1:32" s="39" customFormat="1" ht="15.75" x14ac:dyDescent="0.25">
      <c r="A193" s="19" t="s">
        <v>361</v>
      </c>
      <c r="B193" s="19" t="s">
        <v>152</v>
      </c>
      <c r="C193" s="34" t="s">
        <v>362</v>
      </c>
      <c r="D193" s="59">
        <v>0</v>
      </c>
      <c r="E193" s="59">
        <v>1</v>
      </c>
      <c r="F193" s="59">
        <v>0</v>
      </c>
      <c r="G193" s="67">
        <v>0</v>
      </c>
      <c r="H193" s="44">
        <v>0</v>
      </c>
      <c r="I193" s="44">
        <v>0</v>
      </c>
      <c r="J193" s="44">
        <v>0</v>
      </c>
      <c r="K193" s="52">
        <v>0</v>
      </c>
      <c r="L193" s="46">
        <v>1</v>
      </c>
      <c r="M193" s="46">
        <v>0</v>
      </c>
      <c r="N193" s="46">
        <v>1</v>
      </c>
      <c r="O193" s="46">
        <v>0</v>
      </c>
      <c r="P193" s="46">
        <v>1</v>
      </c>
      <c r="Q193" s="46">
        <v>0</v>
      </c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</row>
    <row r="194" spans="1:32" s="39" customFormat="1" ht="15.75" x14ac:dyDescent="0.25">
      <c r="A194" s="50" t="s">
        <v>363</v>
      </c>
      <c r="B194" s="50" t="s">
        <v>152</v>
      </c>
      <c r="C194" s="34" t="s">
        <v>364</v>
      </c>
      <c r="D194" s="59">
        <v>0</v>
      </c>
      <c r="E194" s="59">
        <v>0</v>
      </c>
      <c r="F194" s="59">
        <v>0</v>
      </c>
      <c r="G194" s="39">
        <v>0</v>
      </c>
      <c r="H194" s="44">
        <v>0</v>
      </c>
      <c r="I194" s="44">
        <v>0</v>
      </c>
      <c r="J194" s="44">
        <v>0</v>
      </c>
      <c r="K194" s="52">
        <v>0</v>
      </c>
      <c r="L194" s="46">
        <v>1</v>
      </c>
      <c r="M194" s="46">
        <v>0</v>
      </c>
      <c r="N194" s="46">
        <v>1</v>
      </c>
      <c r="O194" s="46">
        <v>0</v>
      </c>
      <c r="P194" s="46">
        <v>1</v>
      </c>
      <c r="Q194" s="46">
        <v>0</v>
      </c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</row>
    <row r="195" spans="1:32" s="55" customFormat="1" ht="15.75" x14ac:dyDescent="0.25">
      <c r="A195" s="19" t="s">
        <v>365</v>
      </c>
      <c r="B195" s="19" t="s">
        <v>32</v>
      </c>
      <c r="C195" s="34" t="s">
        <v>342</v>
      </c>
      <c r="D195" s="59">
        <v>1</v>
      </c>
      <c r="E195" s="59">
        <v>0</v>
      </c>
      <c r="F195" s="59">
        <v>1</v>
      </c>
      <c r="G195" s="39">
        <v>0</v>
      </c>
      <c r="H195" s="44">
        <v>0</v>
      </c>
      <c r="I195" s="44">
        <v>0</v>
      </c>
      <c r="J195" s="44">
        <v>0</v>
      </c>
      <c r="K195" s="52">
        <v>0</v>
      </c>
      <c r="L195" s="46">
        <v>1</v>
      </c>
      <c r="M195" s="46">
        <v>0</v>
      </c>
      <c r="N195" s="46">
        <v>0</v>
      </c>
      <c r="O195" s="46">
        <v>0</v>
      </c>
      <c r="P195" s="46">
        <v>0</v>
      </c>
      <c r="Q195" s="46">
        <v>1</v>
      </c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</row>
    <row r="196" spans="1:32" s="53" customFormat="1" ht="28.5" customHeight="1" x14ac:dyDescent="0.25">
      <c r="A196" s="28" t="s">
        <v>68</v>
      </c>
      <c r="B196" s="58"/>
      <c r="C196" s="28"/>
      <c r="D196" s="42">
        <f t="shared" ref="D196:F196" si="35">SUM(D197:D202)</f>
        <v>1</v>
      </c>
      <c r="E196" s="42">
        <f t="shared" si="35"/>
        <v>10</v>
      </c>
      <c r="F196" s="42">
        <f t="shared" si="35"/>
        <v>1</v>
      </c>
      <c r="G196" s="25">
        <v>1</v>
      </c>
      <c r="H196" s="42">
        <f t="shared" ref="H196:Q196" si="36">SUM(H197:H202)</f>
        <v>1</v>
      </c>
      <c r="I196" s="42">
        <f t="shared" si="36"/>
        <v>2</v>
      </c>
      <c r="J196" s="42">
        <f t="shared" si="36"/>
        <v>1</v>
      </c>
      <c r="K196" s="42">
        <f t="shared" si="36"/>
        <v>0</v>
      </c>
      <c r="L196" s="35">
        <f t="shared" si="36"/>
        <v>4</v>
      </c>
      <c r="M196" s="35">
        <f t="shared" si="36"/>
        <v>1</v>
      </c>
      <c r="N196" s="35">
        <f t="shared" si="36"/>
        <v>3</v>
      </c>
      <c r="O196" s="35">
        <f t="shared" si="36"/>
        <v>11</v>
      </c>
      <c r="P196" s="35">
        <f t="shared" si="36"/>
        <v>11</v>
      </c>
      <c r="Q196" s="35">
        <f t="shared" si="36"/>
        <v>1</v>
      </c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102"/>
    </row>
    <row r="197" spans="1:32" s="55" customFormat="1" ht="17.25" x14ac:dyDescent="0.25">
      <c r="A197" s="19" t="s">
        <v>366</v>
      </c>
      <c r="B197" s="19" t="s">
        <v>29</v>
      </c>
      <c r="C197" s="34" t="s">
        <v>367</v>
      </c>
      <c r="D197" s="59">
        <v>1</v>
      </c>
      <c r="E197" s="59">
        <v>10</v>
      </c>
      <c r="F197" s="59">
        <v>1</v>
      </c>
      <c r="G197" s="39">
        <v>1</v>
      </c>
      <c r="H197" s="44">
        <v>1</v>
      </c>
      <c r="I197" s="44">
        <v>2</v>
      </c>
      <c r="J197" s="44">
        <v>1</v>
      </c>
      <c r="K197" s="44">
        <v>0</v>
      </c>
      <c r="L197" s="52">
        <v>1</v>
      </c>
      <c r="M197" s="52">
        <v>1</v>
      </c>
      <c r="N197" s="52">
        <v>1</v>
      </c>
      <c r="O197" s="52">
        <v>9</v>
      </c>
      <c r="P197" s="52">
        <v>4</v>
      </c>
      <c r="Q197" s="52">
        <v>1</v>
      </c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</row>
    <row r="198" spans="1:32" s="55" customFormat="1" ht="15.75" x14ac:dyDescent="0.25">
      <c r="A198" s="19" t="s">
        <v>368</v>
      </c>
      <c r="B198" s="19" t="s">
        <v>152</v>
      </c>
      <c r="C198" s="34" t="s">
        <v>369</v>
      </c>
      <c r="D198" s="59">
        <v>0</v>
      </c>
      <c r="E198" s="59">
        <v>0</v>
      </c>
      <c r="F198" s="59">
        <v>0</v>
      </c>
      <c r="G198" s="39">
        <v>0</v>
      </c>
      <c r="H198" s="44">
        <v>0</v>
      </c>
      <c r="I198" s="44">
        <v>0</v>
      </c>
      <c r="J198" s="44">
        <v>0</v>
      </c>
      <c r="K198" s="44">
        <v>0</v>
      </c>
      <c r="L198" s="52">
        <v>1</v>
      </c>
      <c r="M198" s="52">
        <v>0</v>
      </c>
      <c r="N198" s="52">
        <v>1</v>
      </c>
      <c r="O198" s="52">
        <v>2</v>
      </c>
      <c r="P198" s="52">
        <v>2</v>
      </c>
      <c r="Q198" s="52">
        <v>0</v>
      </c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</row>
    <row r="199" spans="1:32" s="55" customFormat="1" ht="15.75" x14ac:dyDescent="0.25">
      <c r="A199" s="50" t="s">
        <v>370</v>
      </c>
      <c r="B199" s="50" t="s">
        <v>142</v>
      </c>
      <c r="C199" s="34" t="s">
        <v>371</v>
      </c>
      <c r="D199" s="59">
        <v>0</v>
      </c>
      <c r="E199" s="59">
        <v>0</v>
      </c>
      <c r="F199" s="59">
        <v>0</v>
      </c>
      <c r="G199" s="39">
        <v>0</v>
      </c>
      <c r="H199" s="44">
        <v>0</v>
      </c>
      <c r="I199" s="44">
        <v>0</v>
      </c>
      <c r="J199" s="44">
        <v>0</v>
      </c>
      <c r="K199" s="44">
        <v>0</v>
      </c>
      <c r="L199" s="52">
        <v>0</v>
      </c>
      <c r="M199" s="52">
        <v>0</v>
      </c>
      <c r="N199" s="52">
        <v>0</v>
      </c>
      <c r="O199" s="52">
        <v>0</v>
      </c>
      <c r="P199" s="52">
        <v>1</v>
      </c>
      <c r="Q199" s="52">
        <v>0</v>
      </c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</row>
    <row r="200" spans="1:32" s="39" customFormat="1" ht="15.75" x14ac:dyDescent="0.25">
      <c r="A200" s="50" t="s">
        <v>372</v>
      </c>
      <c r="B200" s="50" t="s">
        <v>142</v>
      </c>
      <c r="C200" s="34" t="s">
        <v>373</v>
      </c>
      <c r="D200" s="59">
        <v>0</v>
      </c>
      <c r="E200" s="59">
        <v>0</v>
      </c>
      <c r="F200" s="59">
        <v>0</v>
      </c>
      <c r="G200" s="39">
        <v>0</v>
      </c>
      <c r="H200" s="44">
        <v>0</v>
      </c>
      <c r="I200" s="44">
        <v>0</v>
      </c>
      <c r="J200" s="44">
        <v>0</v>
      </c>
      <c r="K200" s="44">
        <v>0</v>
      </c>
      <c r="L200" s="52">
        <v>0</v>
      </c>
      <c r="M200" s="52">
        <v>0</v>
      </c>
      <c r="N200" s="52">
        <v>0</v>
      </c>
      <c r="O200" s="52">
        <v>0</v>
      </c>
      <c r="P200" s="52">
        <v>1</v>
      </c>
      <c r="Q200" s="52">
        <v>0</v>
      </c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</row>
    <row r="201" spans="1:32" s="39" customFormat="1" ht="15.75" x14ac:dyDescent="0.25">
      <c r="A201" s="19" t="s">
        <v>374</v>
      </c>
      <c r="B201" s="19" t="s">
        <v>32</v>
      </c>
      <c r="C201" s="34" t="s">
        <v>375</v>
      </c>
      <c r="D201" s="59">
        <v>0</v>
      </c>
      <c r="E201" s="59">
        <v>0</v>
      </c>
      <c r="F201" s="59">
        <v>0</v>
      </c>
      <c r="G201" s="39">
        <v>0</v>
      </c>
      <c r="H201" s="44">
        <v>0</v>
      </c>
      <c r="I201" s="44">
        <v>0</v>
      </c>
      <c r="J201" s="44">
        <v>0</v>
      </c>
      <c r="K201" s="44">
        <v>0</v>
      </c>
      <c r="L201" s="52">
        <v>1</v>
      </c>
      <c r="M201" s="52">
        <v>0</v>
      </c>
      <c r="N201" s="52">
        <v>0</v>
      </c>
      <c r="O201" s="52">
        <v>0</v>
      </c>
      <c r="P201" s="52">
        <v>2</v>
      </c>
      <c r="Q201" s="52">
        <v>0</v>
      </c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</row>
    <row r="202" spans="1:32" s="39" customFormat="1" ht="17.25" x14ac:dyDescent="0.25">
      <c r="A202" s="19" t="s">
        <v>376</v>
      </c>
      <c r="B202" s="19" t="s">
        <v>194</v>
      </c>
      <c r="C202" s="34" t="s">
        <v>377</v>
      </c>
      <c r="D202" s="59">
        <v>0</v>
      </c>
      <c r="E202" s="59">
        <v>0</v>
      </c>
      <c r="F202" s="59">
        <v>0</v>
      </c>
      <c r="G202" s="39">
        <v>0</v>
      </c>
      <c r="H202" s="44">
        <v>0</v>
      </c>
      <c r="I202" s="44">
        <v>0</v>
      </c>
      <c r="J202" s="44">
        <v>0</v>
      </c>
      <c r="K202" s="44">
        <v>0</v>
      </c>
      <c r="L202" s="52">
        <v>1</v>
      </c>
      <c r="M202" s="52">
        <v>0</v>
      </c>
      <c r="N202" s="52">
        <v>1</v>
      </c>
      <c r="O202" s="52">
        <v>0</v>
      </c>
      <c r="P202" s="52">
        <v>1</v>
      </c>
      <c r="Q202" s="52">
        <v>0</v>
      </c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</row>
    <row r="203" spans="1:32" s="25" customFormat="1" ht="28.5" customHeight="1" x14ac:dyDescent="0.25">
      <c r="A203" s="49" t="s">
        <v>378</v>
      </c>
      <c r="B203" s="29"/>
      <c r="C203" s="28"/>
      <c r="D203" s="42">
        <f t="shared" ref="D203:F203" si="37">SUM(D204:D206)</f>
        <v>1</v>
      </c>
      <c r="E203" s="42">
        <f t="shared" si="37"/>
        <v>3</v>
      </c>
      <c r="F203" s="42">
        <f t="shared" si="37"/>
        <v>0</v>
      </c>
      <c r="G203" s="25">
        <v>0</v>
      </c>
      <c r="H203" s="42">
        <f t="shared" ref="H203:Q203" si="38">SUM(H204:H206)</f>
        <v>1</v>
      </c>
      <c r="I203" s="42">
        <f t="shared" si="38"/>
        <v>2</v>
      </c>
      <c r="J203" s="42">
        <f t="shared" si="38"/>
        <v>0</v>
      </c>
      <c r="K203" s="42">
        <f t="shared" si="38"/>
        <v>0</v>
      </c>
      <c r="L203" s="35">
        <f t="shared" si="38"/>
        <v>3</v>
      </c>
      <c r="M203" s="35">
        <f t="shared" si="38"/>
        <v>0</v>
      </c>
      <c r="N203" s="35">
        <f t="shared" si="38"/>
        <v>1</v>
      </c>
      <c r="O203" s="35">
        <f t="shared" si="38"/>
        <v>5</v>
      </c>
      <c r="P203" s="35">
        <f t="shared" si="38"/>
        <v>0</v>
      </c>
      <c r="Q203" s="35">
        <f t="shared" si="38"/>
        <v>0</v>
      </c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102"/>
      <c r="AF203" s="102"/>
    </row>
    <row r="204" spans="1:32" s="39" customFormat="1" ht="15.75" x14ac:dyDescent="0.25">
      <c r="A204" s="19" t="s">
        <v>379</v>
      </c>
      <c r="B204" s="56" t="s">
        <v>76</v>
      </c>
      <c r="C204" s="34" t="s">
        <v>380</v>
      </c>
      <c r="D204" s="59">
        <v>1</v>
      </c>
      <c r="E204" s="59">
        <v>3</v>
      </c>
      <c r="F204" s="44">
        <v>0</v>
      </c>
      <c r="G204" s="39">
        <v>0</v>
      </c>
      <c r="H204" s="44">
        <v>1</v>
      </c>
      <c r="I204" s="44">
        <v>2</v>
      </c>
      <c r="J204" s="44">
        <v>0</v>
      </c>
      <c r="K204" s="52">
        <v>0</v>
      </c>
      <c r="L204" s="46">
        <v>1</v>
      </c>
      <c r="M204" s="46">
        <v>0</v>
      </c>
      <c r="N204" s="46">
        <v>1</v>
      </c>
      <c r="O204" s="46">
        <v>3</v>
      </c>
      <c r="P204" s="46">
        <v>0</v>
      </c>
      <c r="Q204" s="46">
        <v>0</v>
      </c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</row>
    <row r="205" spans="1:32" s="39" customFormat="1" ht="15.75" x14ac:dyDescent="0.25">
      <c r="A205" s="50" t="s">
        <v>381</v>
      </c>
      <c r="B205" s="50" t="s">
        <v>32</v>
      </c>
      <c r="C205" s="34" t="s">
        <v>382</v>
      </c>
      <c r="D205" s="44">
        <v>0</v>
      </c>
      <c r="E205" s="44">
        <v>0</v>
      </c>
      <c r="F205" s="44">
        <v>0</v>
      </c>
      <c r="G205" s="39">
        <v>0</v>
      </c>
      <c r="H205" s="44">
        <v>0</v>
      </c>
      <c r="I205" s="44">
        <v>0</v>
      </c>
      <c r="J205" s="44">
        <v>0</v>
      </c>
      <c r="K205" s="52">
        <v>0</v>
      </c>
      <c r="L205" s="46">
        <v>1</v>
      </c>
      <c r="M205" s="46">
        <v>0</v>
      </c>
      <c r="N205" s="46">
        <v>0</v>
      </c>
      <c r="O205" s="46">
        <v>2</v>
      </c>
      <c r="P205" s="46">
        <v>0</v>
      </c>
      <c r="Q205" s="46">
        <v>0</v>
      </c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</row>
    <row r="206" spans="1:32" s="39" customFormat="1" ht="15.75" x14ac:dyDescent="0.25">
      <c r="A206" s="19" t="s">
        <v>383</v>
      </c>
      <c r="B206" s="56" t="s">
        <v>32</v>
      </c>
      <c r="C206" s="34" t="s">
        <v>384</v>
      </c>
      <c r="D206" s="59">
        <v>0</v>
      </c>
      <c r="E206" s="59">
        <v>0</v>
      </c>
      <c r="F206" s="59">
        <v>0</v>
      </c>
      <c r="G206" s="39">
        <v>0</v>
      </c>
      <c r="H206" s="59">
        <v>0</v>
      </c>
      <c r="I206" s="59">
        <v>0</v>
      </c>
      <c r="J206" s="59">
        <v>0</v>
      </c>
      <c r="K206" s="63">
        <v>0</v>
      </c>
      <c r="L206" s="46">
        <v>1</v>
      </c>
      <c r="M206" s="69">
        <v>0</v>
      </c>
      <c r="N206" s="69">
        <v>0</v>
      </c>
      <c r="O206" s="69">
        <v>0</v>
      </c>
      <c r="P206" s="69">
        <v>0</v>
      </c>
      <c r="Q206" s="69">
        <v>0</v>
      </c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</row>
    <row r="207" spans="1:32" s="25" customFormat="1" ht="28.5" customHeight="1" x14ac:dyDescent="0.25">
      <c r="A207" s="49" t="s">
        <v>385</v>
      </c>
      <c r="B207" s="54"/>
      <c r="C207" s="28"/>
      <c r="D207" s="35">
        <f t="shared" ref="D207:F207" si="39">SUM(D208:D216)</f>
        <v>3</v>
      </c>
      <c r="E207" s="35">
        <f t="shared" si="39"/>
        <v>18</v>
      </c>
      <c r="F207" s="35">
        <f t="shared" si="39"/>
        <v>1</v>
      </c>
      <c r="G207" s="25">
        <v>3</v>
      </c>
      <c r="H207" s="35">
        <f t="shared" ref="H207:Q207" si="40">SUM(H208:H216)</f>
        <v>2</v>
      </c>
      <c r="I207" s="35">
        <f t="shared" si="40"/>
        <v>2</v>
      </c>
      <c r="J207" s="35">
        <f t="shared" si="40"/>
        <v>0</v>
      </c>
      <c r="K207" s="35">
        <f t="shared" si="40"/>
        <v>1</v>
      </c>
      <c r="L207" s="35">
        <f t="shared" si="40"/>
        <v>9</v>
      </c>
      <c r="M207" s="35">
        <f t="shared" si="40"/>
        <v>1</v>
      </c>
      <c r="N207" s="35">
        <f t="shared" si="40"/>
        <v>7</v>
      </c>
      <c r="O207" s="35">
        <f t="shared" si="40"/>
        <v>5</v>
      </c>
      <c r="P207" s="35">
        <f t="shared" si="40"/>
        <v>7</v>
      </c>
      <c r="Q207" s="35">
        <f t="shared" si="40"/>
        <v>0</v>
      </c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</row>
    <row r="208" spans="1:32" s="39" customFormat="1" ht="15.75" x14ac:dyDescent="0.25">
      <c r="A208" s="50" t="s">
        <v>386</v>
      </c>
      <c r="B208" s="19" t="s">
        <v>616</v>
      </c>
      <c r="C208" s="34" t="s">
        <v>387</v>
      </c>
      <c r="D208" s="59">
        <v>1</v>
      </c>
      <c r="E208" s="59">
        <v>12</v>
      </c>
      <c r="F208" s="59">
        <v>1</v>
      </c>
      <c r="G208" s="39">
        <v>2</v>
      </c>
      <c r="H208" s="44">
        <v>2</v>
      </c>
      <c r="I208" s="44">
        <v>2</v>
      </c>
      <c r="J208" s="44">
        <v>0</v>
      </c>
      <c r="K208" s="52">
        <v>1</v>
      </c>
      <c r="L208" s="52">
        <v>1</v>
      </c>
      <c r="M208" s="52">
        <v>1</v>
      </c>
      <c r="N208" s="52">
        <v>1</v>
      </c>
      <c r="O208" s="52">
        <v>5</v>
      </c>
      <c r="P208" s="52">
        <v>0</v>
      </c>
      <c r="Q208" s="52">
        <v>0</v>
      </c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</row>
    <row r="209" spans="1:32" s="39" customFormat="1" ht="15.75" x14ac:dyDescent="0.25">
      <c r="A209" s="50" t="s">
        <v>388</v>
      </c>
      <c r="B209" s="50" t="s">
        <v>152</v>
      </c>
      <c r="C209" s="34" t="s">
        <v>389</v>
      </c>
      <c r="D209" s="69">
        <v>1</v>
      </c>
      <c r="E209" s="69">
        <v>3</v>
      </c>
      <c r="F209" s="69">
        <v>0</v>
      </c>
      <c r="G209" s="39">
        <v>1</v>
      </c>
      <c r="H209" s="46">
        <v>0</v>
      </c>
      <c r="I209" s="46">
        <v>0</v>
      </c>
      <c r="J209" s="46">
        <v>0</v>
      </c>
      <c r="K209" s="52">
        <v>0</v>
      </c>
      <c r="L209" s="52">
        <v>1</v>
      </c>
      <c r="M209" s="52">
        <v>0</v>
      </c>
      <c r="N209" s="52">
        <v>3</v>
      </c>
      <c r="O209" s="52">
        <v>0</v>
      </c>
      <c r="P209" s="52">
        <v>2</v>
      </c>
      <c r="Q209" s="52">
        <v>0</v>
      </c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</row>
    <row r="210" spans="1:32" s="39" customFormat="1" ht="15.75" x14ac:dyDescent="0.25">
      <c r="A210" s="19" t="s">
        <v>390</v>
      </c>
      <c r="B210" s="19" t="s">
        <v>142</v>
      </c>
      <c r="C210" s="34" t="s">
        <v>391</v>
      </c>
      <c r="D210" s="69">
        <v>0</v>
      </c>
      <c r="E210" s="69">
        <v>0</v>
      </c>
      <c r="F210" s="69">
        <v>0</v>
      </c>
      <c r="G210" s="39">
        <v>0</v>
      </c>
      <c r="H210" s="69">
        <v>0</v>
      </c>
      <c r="I210" s="69">
        <v>0</v>
      </c>
      <c r="J210" s="69">
        <v>0</v>
      </c>
      <c r="K210" s="63">
        <v>0</v>
      </c>
      <c r="L210" s="52">
        <v>1</v>
      </c>
      <c r="M210" s="52">
        <v>0</v>
      </c>
      <c r="N210" s="52">
        <v>0</v>
      </c>
      <c r="O210" s="52">
        <v>0</v>
      </c>
      <c r="P210" s="52">
        <v>1</v>
      </c>
      <c r="Q210" s="52">
        <v>0</v>
      </c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</row>
    <row r="211" spans="1:32" s="39" customFormat="1" ht="15.75" x14ac:dyDescent="0.25">
      <c r="A211" s="50" t="s">
        <v>392</v>
      </c>
      <c r="B211" s="50" t="s">
        <v>142</v>
      </c>
      <c r="C211" s="34" t="s">
        <v>393</v>
      </c>
      <c r="D211" s="69">
        <v>0</v>
      </c>
      <c r="E211" s="69">
        <v>0</v>
      </c>
      <c r="F211" s="69">
        <v>0</v>
      </c>
      <c r="G211" s="67">
        <v>0</v>
      </c>
      <c r="H211" s="46">
        <v>0</v>
      </c>
      <c r="I211" s="46">
        <v>0</v>
      </c>
      <c r="J211" s="46">
        <v>0</v>
      </c>
      <c r="K211" s="52">
        <v>0</v>
      </c>
      <c r="L211" s="52">
        <v>1</v>
      </c>
      <c r="M211" s="52">
        <v>0</v>
      </c>
      <c r="N211" s="52">
        <v>0</v>
      </c>
      <c r="O211" s="52">
        <v>0</v>
      </c>
      <c r="P211" s="52">
        <v>0</v>
      </c>
      <c r="Q211" s="52">
        <v>0</v>
      </c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</row>
    <row r="212" spans="1:32" s="39" customFormat="1" ht="15.75" x14ac:dyDescent="0.25">
      <c r="A212" s="50" t="s">
        <v>394</v>
      </c>
      <c r="B212" s="50" t="s">
        <v>142</v>
      </c>
      <c r="C212" s="34" t="s">
        <v>395</v>
      </c>
      <c r="D212" s="69">
        <v>0</v>
      </c>
      <c r="E212" s="69">
        <v>0</v>
      </c>
      <c r="F212" s="69">
        <v>0</v>
      </c>
      <c r="G212" s="67">
        <v>0</v>
      </c>
      <c r="H212" s="46">
        <v>0</v>
      </c>
      <c r="I212" s="46">
        <v>0</v>
      </c>
      <c r="J212" s="46">
        <v>0</v>
      </c>
      <c r="K212" s="52">
        <v>0</v>
      </c>
      <c r="L212" s="52">
        <v>1</v>
      </c>
      <c r="M212" s="52">
        <v>0</v>
      </c>
      <c r="N212" s="52">
        <v>0</v>
      </c>
      <c r="O212" s="52">
        <v>0</v>
      </c>
      <c r="P212" s="52">
        <v>0</v>
      </c>
      <c r="Q212" s="52">
        <v>0</v>
      </c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</row>
    <row r="213" spans="1:32" s="39" customFormat="1" ht="15.75" x14ac:dyDescent="0.25">
      <c r="A213" s="50" t="s">
        <v>396</v>
      </c>
      <c r="B213" s="50" t="s">
        <v>142</v>
      </c>
      <c r="C213" s="34" t="s">
        <v>397</v>
      </c>
      <c r="D213" s="69">
        <v>0</v>
      </c>
      <c r="E213" s="69">
        <v>0</v>
      </c>
      <c r="F213" s="69">
        <v>0</v>
      </c>
      <c r="G213" s="67">
        <v>0</v>
      </c>
      <c r="H213" s="46">
        <v>0</v>
      </c>
      <c r="I213" s="46">
        <v>0</v>
      </c>
      <c r="J213" s="46">
        <v>0</v>
      </c>
      <c r="K213" s="52">
        <v>0</v>
      </c>
      <c r="L213" s="52">
        <v>1</v>
      </c>
      <c r="M213" s="52">
        <v>0</v>
      </c>
      <c r="N213" s="52">
        <v>0</v>
      </c>
      <c r="O213" s="52">
        <v>0</v>
      </c>
      <c r="P213" s="52">
        <v>1</v>
      </c>
      <c r="Q213" s="52">
        <v>0</v>
      </c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</row>
    <row r="214" spans="1:32" s="39" customFormat="1" ht="17.25" x14ac:dyDescent="0.25">
      <c r="A214" s="50" t="s">
        <v>398</v>
      </c>
      <c r="B214" s="19" t="s">
        <v>194</v>
      </c>
      <c r="C214" s="34" t="s">
        <v>399</v>
      </c>
      <c r="D214" s="69">
        <v>0</v>
      </c>
      <c r="E214" s="69">
        <v>1</v>
      </c>
      <c r="F214" s="69">
        <v>0</v>
      </c>
      <c r="G214" s="67">
        <v>0</v>
      </c>
      <c r="H214" s="46">
        <v>0</v>
      </c>
      <c r="I214" s="46">
        <v>0</v>
      </c>
      <c r="J214" s="46">
        <v>0</v>
      </c>
      <c r="K214" s="52">
        <v>0</v>
      </c>
      <c r="L214" s="52">
        <v>1</v>
      </c>
      <c r="M214" s="52">
        <v>0</v>
      </c>
      <c r="N214" s="52">
        <v>1</v>
      </c>
      <c r="O214" s="52">
        <v>0</v>
      </c>
      <c r="P214" s="52">
        <v>1</v>
      </c>
      <c r="Q214" s="52">
        <v>0</v>
      </c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</row>
    <row r="215" spans="1:32" s="39" customFormat="1" ht="15.75" x14ac:dyDescent="0.25">
      <c r="A215" s="50" t="s">
        <v>400</v>
      </c>
      <c r="B215" s="19" t="s">
        <v>32</v>
      </c>
      <c r="C215" s="34" t="s">
        <v>401</v>
      </c>
      <c r="D215" s="69">
        <v>0</v>
      </c>
      <c r="E215" s="69">
        <v>1</v>
      </c>
      <c r="F215" s="69">
        <v>0</v>
      </c>
      <c r="G215" s="67">
        <v>0</v>
      </c>
      <c r="H215" s="46">
        <v>0</v>
      </c>
      <c r="I215" s="46">
        <v>0</v>
      </c>
      <c r="J215" s="46">
        <v>0</v>
      </c>
      <c r="K215" s="52">
        <v>0</v>
      </c>
      <c r="L215" s="52">
        <v>1</v>
      </c>
      <c r="M215" s="52">
        <v>0</v>
      </c>
      <c r="N215" s="52">
        <v>1</v>
      </c>
      <c r="O215" s="52">
        <v>0</v>
      </c>
      <c r="P215" s="52">
        <v>1</v>
      </c>
      <c r="Q215" s="52">
        <v>0</v>
      </c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</row>
    <row r="216" spans="1:32" s="39" customFormat="1" ht="15.75" x14ac:dyDescent="0.25">
      <c r="A216" s="50" t="s">
        <v>402</v>
      </c>
      <c r="B216" s="19" t="s">
        <v>52</v>
      </c>
      <c r="C216" s="34" t="s">
        <v>403</v>
      </c>
      <c r="D216" s="69">
        <v>1</v>
      </c>
      <c r="E216" s="69">
        <v>1</v>
      </c>
      <c r="F216" s="69">
        <v>0</v>
      </c>
      <c r="G216" s="67">
        <v>0</v>
      </c>
      <c r="H216" s="46">
        <v>0</v>
      </c>
      <c r="I216" s="46">
        <v>0</v>
      </c>
      <c r="J216" s="46">
        <v>0</v>
      </c>
      <c r="K216" s="52">
        <v>0</v>
      </c>
      <c r="L216" s="52">
        <v>1</v>
      </c>
      <c r="M216" s="52">
        <v>0</v>
      </c>
      <c r="N216" s="52">
        <v>1</v>
      </c>
      <c r="O216" s="52">
        <v>0</v>
      </c>
      <c r="P216" s="52">
        <v>1</v>
      </c>
      <c r="Q216" s="52">
        <v>0</v>
      </c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</row>
    <row r="217" spans="1:32" s="25" customFormat="1" ht="28.5" customHeight="1" x14ac:dyDescent="0.25">
      <c r="A217" s="28" t="s">
        <v>404</v>
      </c>
      <c r="B217" s="29"/>
      <c r="C217" s="28"/>
      <c r="D217" s="35">
        <f t="shared" ref="D217:F217" si="41">SUM(D218:D228)</f>
        <v>2</v>
      </c>
      <c r="E217" s="35">
        <f t="shared" si="41"/>
        <v>13</v>
      </c>
      <c r="F217" s="35">
        <f t="shared" si="41"/>
        <v>1</v>
      </c>
      <c r="G217" s="70">
        <v>1</v>
      </c>
      <c r="H217" s="35">
        <f t="shared" ref="H217:Q217" si="42">SUM(H218:H228)</f>
        <v>4</v>
      </c>
      <c r="I217" s="35">
        <f t="shared" si="42"/>
        <v>2</v>
      </c>
      <c r="J217" s="35">
        <f t="shared" si="42"/>
        <v>0</v>
      </c>
      <c r="K217" s="35">
        <f t="shared" si="42"/>
        <v>0</v>
      </c>
      <c r="L217" s="35">
        <f t="shared" si="42"/>
        <v>8</v>
      </c>
      <c r="M217" s="35">
        <f t="shared" si="42"/>
        <v>1</v>
      </c>
      <c r="N217" s="35">
        <f t="shared" si="42"/>
        <v>8</v>
      </c>
      <c r="O217" s="35">
        <f t="shared" si="42"/>
        <v>8</v>
      </c>
      <c r="P217" s="35">
        <f t="shared" si="42"/>
        <v>8</v>
      </c>
      <c r="Q217" s="35">
        <f t="shared" si="42"/>
        <v>2</v>
      </c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  <c r="AB217" s="102"/>
      <c r="AC217" s="102"/>
      <c r="AD217" s="102"/>
      <c r="AE217" s="102"/>
      <c r="AF217" s="102"/>
    </row>
    <row r="218" spans="1:32" s="39" customFormat="1" ht="15.75" x14ac:dyDescent="0.25">
      <c r="A218" s="50" t="s">
        <v>405</v>
      </c>
      <c r="B218" s="19" t="s">
        <v>616</v>
      </c>
      <c r="C218" s="34" t="s">
        <v>406</v>
      </c>
      <c r="D218" s="69">
        <v>1</v>
      </c>
      <c r="E218" s="69">
        <v>6</v>
      </c>
      <c r="F218" s="69">
        <v>1</v>
      </c>
      <c r="G218" s="67">
        <v>1</v>
      </c>
      <c r="H218" s="46">
        <v>4</v>
      </c>
      <c r="I218" s="46">
        <v>2</v>
      </c>
      <c r="J218" s="46">
        <v>0</v>
      </c>
      <c r="K218" s="44">
        <v>0</v>
      </c>
      <c r="L218" s="44">
        <v>1</v>
      </c>
      <c r="M218" s="44">
        <v>1</v>
      </c>
      <c r="N218" s="44">
        <v>2</v>
      </c>
      <c r="O218" s="44">
        <v>3</v>
      </c>
      <c r="P218" s="44">
        <v>0</v>
      </c>
      <c r="Q218" s="44">
        <v>1</v>
      </c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</row>
    <row r="219" spans="1:32" s="39" customFormat="1" ht="15.75" x14ac:dyDescent="0.25">
      <c r="A219" s="50" t="s">
        <v>407</v>
      </c>
      <c r="B219" s="56" t="s">
        <v>32</v>
      </c>
      <c r="C219" s="34" t="s">
        <v>408</v>
      </c>
      <c r="D219" s="69">
        <v>0</v>
      </c>
      <c r="E219" s="69">
        <v>0</v>
      </c>
      <c r="F219" s="69">
        <v>0</v>
      </c>
      <c r="G219" s="67">
        <v>0</v>
      </c>
      <c r="H219" s="69">
        <v>0</v>
      </c>
      <c r="I219" s="69">
        <v>0</v>
      </c>
      <c r="J219" s="69">
        <v>0</v>
      </c>
      <c r="K219" s="59">
        <v>0</v>
      </c>
      <c r="L219" s="59">
        <v>0</v>
      </c>
      <c r="M219" s="59">
        <v>0</v>
      </c>
      <c r="N219" s="59">
        <v>0</v>
      </c>
      <c r="O219" s="59">
        <v>0</v>
      </c>
      <c r="P219" s="44">
        <v>1</v>
      </c>
      <c r="Q219" s="59">
        <v>0</v>
      </c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</row>
    <row r="220" spans="1:32" s="39" customFormat="1" ht="15.75" x14ac:dyDescent="0.25">
      <c r="A220" s="50" t="s">
        <v>409</v>
      </c>
      <c r="B220" s="50" t="s">
        <v>410</v>
      </c>
      <c r="C220" s="34" t="s">
        <v>411</v>
      </c>
      <c r="D220" s="69">
        <v>0</v>
      </c>
      <c r="E220" s="69">
        <v>0</v>
      </c>
      <c r="F220" s="69">
        <v>0</v>
      </c>
      <c r="G220" s="67">
        <v>0</v>
      </c>
      <c r="H220" s="69">
        <v>0</v>
      </c>
      <c r="I220" s="69">
        <v>0</v>
      </c>
      <c r="J220" s="69">
        <v>0</v>
      </c>
      <c r="K220" s="59">
        <v>0</v>
      </c>
      <c r="L220" s="59">
        <v>0</v>
      </c>
      <c r="M220" s="59">
        <v>0</v>
      </c>
      <c r="N220" s="59">
        <v>0</v>
      </c>
      <c r="O220" s="59">
        <v>0</v>
      </c>
      <c r="P220" s="44">
        <v>1</v>
      </c>
      <c r="Q220" s="59">
        <v>0</v>
      </c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</row>
    <row r="221" spans="1:32" s="67" customFormat="1" ht="15.75" x14ac:dyDescent="0.25">
      <c r="A221" s="50" t="s">
        <v>412</v>
      </c>
      <c r="B221" s="19" t="s">
        <v>142</v>
      </c>
      <c r="C221" s="34" t="s">
        <v>413</v>
      </c>
      <c r="D221" s="69">
        <v>0</v>
      </c>
      <c r="E221" s="69">
        <v>0</v>
      </c>
      <c r="F221" s="69">
        <v>0</v>
      </c>
      <c r="G221" s="67">
        <v>0</v>
      </c>
      <c r="H221" s="69">
        <v>0</v>
      </c>
      <c r="I221" s="69">
        <v>0</v>
      </c>
      <c r="J221" s="69">
        <v>0</v>
      </c>
      <c r="K221" s="59">
        <v>0</v>
      </c>
      <c r="L221" s="59">
        <v>0</v>
      </c>
      <c r="M221" s="59">
        <v>0</v>
      </c>
      <c r="N221" s="59">
        <v>0</v>
      </c>
      <c r="O221" s="59">
        <v>0</v>
      </c>
      <c r="P221" s="44">
        <v>1</v>
      </c>
      <c r="Q221" s="59">
        <v>0</v>
      </c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</row>
    <row r="222" spans="1:32" s="39" customFormat="1" ht="15.75" x14ac:dyDescent="0.25">
      <c r="A222" s="50" t="s">
        <v>414</v>
      </c>
      <c r="B222" s="19" t="s">
        <v>152</v>
      </c>
      <c r="C222" s="34" t="s">
        <v>415</v>
      </c>
      <c r="D222" s="69">
        <v>1</v>
      </c>
      <c r="E222" s="69">
        <v>2</v>
      </c>
      <c r="F222" s="69">
        <v>0</v>
      </c>
      <c r="G222" s="67">
        <v>0</v>
      </c>
      <c r="H222" s="46">
        <v>0</v>
      </c>
      <c r="I222" s="46">
        <v>0</v>
      </c>
      <c r="J222" s="46">
        <v>0</v>
      </c>
      <c r="K222" s="44">
        <v>0</v>
      </c>
      <c r="L222" s="44">
        <v>1</v>
      </c>
      <c r="M222" s="44">
        <v>0</v>
      </c>
      <c r="N222" s="44">
        <v>1</v>
      </c>
      <c r="O222" s="44">
        <v>2</v>
      </c>
      <c r="P222" s="44">
        <v>3</v>
      </c>
      <c r="Q222" s="44">
        <v>1</v>
      </c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</row>
    <row r="223" spans="1:32" s="67" customFormat="1" ht="15.75" x14ac:dyDescent="0.25">
      <c r="A223" s="50" t="s">
        <v>416</v>
      </c>
      <c r="B223" s="19" t="s">
        <v>152</v>
      </c>
      <c r="C223" s="34" t="s">
        <v>417</v>
      </c>
      <c r="D223" s="69">
        <v>0</v>
      </c>
      <c r="E223" s="59">
        <v>1</v>
      </c>
      <c r="F223" s="69">
        <v>0</v>
      </c>
      <c r="G223" s="67">
        <v>0</v>
      </c>
      <c r="H223" s="46">
        <v>0</v>
      </c>
      <c r="I223" s="46">
        <v>0</v>
      </c>
      <c r="J223" s="46">
        <v>0</v>
      </c>
      <c r="K223" s="44">
        <v>0</v>
      </c>
      <c r="L223" s="44">
        <v>1</v>
      </c>
      <c r="M223" s="44">
        <v>0</v>
      </c>
      <c r="N223" s="44">
        <v>1</v>
      </c>
      <c r="O223" s="44">
        <v>1</v>
      </c>
      <c r="P223" s="44">
        <v>0</v>
      </c>
      <c r="Q223" s="44">
        <v>0</v>
      </c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</row>
    <row r="224" spans="1:32" s="67" customFormat="1" ht="15.75" x14ac:dyDescent="0.25">
      <c r="A224" s="50" t="s">
        <v>418</v>
      </c>
      <c r="B224" s="19" t="s">
        <v>152</v>
      </c>
      <c r="C224" s="34" t="s">
        <v>419</v>
      </c>
      <c r="D224" s="59">
        <v>0</v>
      </c>
      <c r="E224" s="59">
        <v>1</v>
      </c>
      <c r="F224" s="59">
        <v>0</v>
      </c>
      <c r="G224" s="67">
        <v>0</v>
      </c>
      <c r="H224" s="44">
        <v>0</v>
      </c>
      <c r="I224" s="44">
        <v>0</v>
      </c>
      <c r="J224" s="44">
        <v>0</v>
      </c>
      <c r="K224" s="44">
        <v>0</v>
      </c>
      <c r="L224" s="44">
        <v>1</v>
      </c>
      <c r="M224" s="44">
        <v>0</v>
      </c>
      <c r="N224" s="44">
        <v>1</v>
      </c>
      <c r="O224" s="44">
        <v>1</v>
      </c>
      <c r="P224" s="44">
        <v>0</v>
      </c>
      <c r="Q224" s="44">
        <v>0</v>
      </c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</row>
    <row r="225" spans="1:32" s="67" customFormat="1" ht="15.75" x14ac:dyDescent="0.25">
      <c r="A225" s="50" t="s">
        <v>420</v>
      </c>
      <c r="B225" s="19" t="s">
        <v>142</v>
      </c>
      <c r="C225" s="34" t="s">
        <v>421</v>
      </c>
      <c r="D225" s="59">
        <v>0</v>
      </c>
      <c r="E225" s="59">
        <v>0</v>
      </c>
      <c r="F225" s="59">
        <v>0</v>
      </c>
      <c r="G225" s="39">
        <v>0</v>
      </c>
      <c r="H225" s="44">
        <v>0</v>
      </c>
      <c r="I225" s="44">
        <v>0</v>
      </c>
      <c r="J225" s="44">
        <v>0</v>
      </c>
      <c r="K225" s="44">
        <v>0</v>
      </c>
      <c r="L225" s="44">
        <v>1</v>
      </c>
      <c r="M225" s="44">
        <v>0</v>
      </c>
      <c r="N225" s="44">
        <v>1</v>
      </c>
      <c r="O225" s="44">
        <v>0</v>
      </c>
      <c r="P225" s="44">
        <v>0</v>
      </c>
      <c r="Q225" s="44">
        <v>0</v>
      </c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</row>
    <row r="226" spans="1:32" s="67" customFormat="1" ht="17.25" x14ac:dyDescent="0.25">
      <c r="A226" s="19" t="s">
        <v>422</v>
      </c>
      <c r="B226" s="19" t="s">
        <v>194</v>
      </c>
      <c r="C226" s="34" t="s">
        <v>423</v>
      </c>
      <c r="D226" s="59">
        <v>0</v>
      </c>
      <c r="E226" s="59">
        <v>0</v>
      </c>
      <c r="F226" s="59">
        <v>0</v>
      </c>
      <c r="G226" s="39">
        <v>0</v>
      </c>
      <c r="H226" s="59">
        <v>0</v>
      </c>
      <c r="I226" s="59">
        <v>0</v>
      </c>
      <c r="J226" s="59">
        <v>0</v>
      </c>
      <c r="K226" s="59">
        <v>0</v>
      </c>
      <c r="L226" s="44">
        <v>1</v>
      </c>
      <c r="M226" s="44">
        <v>0</v>
      </c>
      <c r="N226" s="44">
        <v>0</v>
      </c>
      <c r="O226" s="44">
        <v>0</v>
      </c>
      <c r="P226" s="44">
        <v>0</v>
      </c>
      <c r="Q226" s="44">
        <v>0</v>
      </c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</row>
    <row r="227" spans="1:32" s="67" customFormat="1" ht="17.25" x14ac:dyDescent="0.25">
      <c r="A227" s="50" t="s">
        <v>424</v>
      </c>
      <c r="B227" s="19" t="s">
        <v>194</v>
      </c>
      <c r="C227" s="34" t="s">
        <v>425</v>
      </c>
      <c r="D227" s="59">
        <v>0</v>
      </c>
      <c r="E227" s="59">
        <v>2</v>
      </c>
      <c r="F227" s="59">
        <v>0</v>
      </c>
      <c r="G227" s="39">
        <v>0</v>
      </c>
      <c r="H227" s="59">
        <v>0</v>
      </c>
      <c r="I227" s="59">
        <v>0</v>
      </c>
      <c r="J227" s="59">
        <v>0</v>
      </c>
      <c r="K227" s="59">
        <v>0</v>
      </c>
      <c r="L227" s="44">
        <v>1</v>
      </c>
      <c r="M227" s="44">
        <v>0</v>
      </c>
      <c r="N227" s="44">
        <v>1</v>
      </c>
      <c r="O227" s="59">
        <v>0</v>
      </c>
      <c r="P227" s="44">
        <v>1</v>
      </c>
      <c r="Q227" s="44">
        <v>0</v>
      </c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</row>
    <row r="228" spans="1:32" s="67" customFormat="1" ht="15.75" x14ac:dyDescent="0.25">
      <c r="A228" s="50" t="s">
        <v>426</v>
      </c>
      <c r="B228" s="50" t="s">
        <v>152</v>
      </c>
      <c r="C228" s="34" t="s">
        <v>427</v>
      </c>
      <c r="D228" s="59">
        <v>0</v>
      </c>
      <c r="E228" s="59">
        <v>1</v>
      </c>
      <c r="F228" s="59">
        <v>0</v>
      </c>
      <c r="G228" s="39">
        <v>0</v>
      </c>
      <c r="H228" s="44">
        <v>0</v>
      </c>
      <c r="I228" s="44">
        <v>0</v>
      </c>
      <c r="J228" s="44">
        <v>0</v>
      </c>
      <c r="K228" s="44">
        <v>0</v>
      </c>
      <c r="L228" s="44">
        <v>1</v>
      </c>
      <c r="M228" s="44">
        <v>0</v>
      </c>
      <c r="N228" s="44">
        <v>1</v>
      </c>
      <c r="O228" s="44">
        <v>1</v>
      </c>
      <c r="P228" s="44">
        <v>1</v>
      </c>
      <c r="Q228" s="44">
        <v>0</v>
      </c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</row>
    <row r="229" spans="1:32" s="70" customFormat="1" ht="28.5" customHeight="1" x14ac:dyDescent="0.25">
      <c r="A229" s="28" t="s">
        <v>428</v>
      </c>
      <c r="B229" s="61"/>
      <c r="C229" s="28"/>
      <c r="D229" s="42">
        <f>SUM(D230:D240)</f>
        <v>1</v>
      </c>
      <c r="E229" s="42">
        <f>SUM(E230:E240)</f>
        <v>10</v>
      </c>
      <c r="F229" s="42">
        <f>SUM(F230:F240)</f>
        <v>1</v>
      </c>
      <c r="G229" s="25">
        <v>3</v>
      </c>
      <c r="H229" s="42">
        <f t="shared" ref="H229:Q229" si="43">SUM(H230:H240)</f>
        <v>6</v>
      </c>
      <c r="I229" s="42">
        <f t="shared" si="43"/>
        <v>3</v>
      </c>
      <c r="J229" s="42">
        <f t="shared" si="43"/>
        <v>0</v>
      </c>
      <c r="K229" s="42">
        <f t="shared" si="43"/>
        <v>1</v>
      </c>
      <c r="L229" s="42">
        <f t="shared" si="43"/>
        <v>8</v>
      </c>
      <c r="M229" s="42">
        <f t="shared" si="43"/>
        <v>2</v>
      </c>
      <c r="N229" s="42">
        <f t="shared" si="43"/>
        <v>7</v>
      </c>
      <c r="O229" s="42">
        <f t="shared" si="43"/>
        <v>9</v>
      </c>
      <c r="P229" s="42">
        <f t="shared" si="43"/>
        <v>9</v>
      </c>
      <c r="Q229" s="42">
        <f t="shared" si="43"/>
        <v>1</v>
      </c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</row>
    <row r="230" spans="1:32" s="67" customFormat="1" ht="15.75" x14ac:dyDescent="0.25">
      <c r="A230" s="19" t="s">
        <v>429</v>
      </c>
      <c r="B230" s="19" t="s">
        <v>616</v>
      </c>
      <c r="C230" s="34" t="s">
        <v>430</v>
      </c>
      <c r="D230" s="69">
        <v>1</v>
      </c>
      <c r="E230" s="69">
        <v>6</v>
      </c>
      <c r="F230" s="69">
        <v>1</v>
      </c>
      <c r="G230" s="39">
        <v>2</v>
      </c>
      <c r="H230" s="46">
        <v>2</v>
      </c>
      <c r="I230" s="46">
        <v>3</v>
      </c>
      <c r="J230" s="46">
        <v>0</v>
      </c>
      <c r="K230" s="44">
        <v>1</v>
      </c>
      <c r="L230" s="44">
        <v>1</v>
      </c>
      <c r="M230" s="44">
        <v>1</v>
      </c>
      <c r="N230" s="44">
        <v>2</v>
      </c>
      <c r="O230" s="44">
        <v>4</v>
      </c>
      <c r="P230" s="44">
        <v>0</v>
      </c>
      <c r="Q230" s="44">
        <v>1</v>
      </c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</row>
    <row r="231" spans="1:32" s="67" customFormat="1" ht="15.75" x14ac:dyDescent="0.25">
      <c r="A231" s="19" t="s">
        <v>431</v>
      </c>
      <c r="B231" s="50" t="s">
        <v>32</v>
      </c>
      <c r="C231" s="34" t="s">
        <v>432</v>
      </c>
      <c r="D231" s="69">
        <v>0</v>
      </c>
      <c r="E231" s="69">
        <v>0</v>
      </c>
      <c r="F231" s="69">
        <v>0</v>
      </c>
      <c r="G231" s="39">
        <v>0</v>
      </c>
      <c r="H231" s="46">
        <v>0</v>
      </c>
      <c r="I231" s="46">
        <v>0</v>
      </c>
      <c r="J231" s="46">
        <v>0</v>
      </c>
      <c r="K231" s="44">
        <v>0</v>
      </c>
      <c r="L231" s="44">
        <v>1</v>
      </c>
      <c r="M231" s="44">
        <v>0</v>
      </c>
      <c r="N231" s="44">
        <v>1</v>
      </c>
      <c r="O231" s="44">
        <v>1</v>
      </c>
      <c r="P231" s="44">
        <v>1</v>
      </c>
      <c r="Q231" s="44">
        <v>0</v>
      </c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</row>
    <row r="232" spans="1:32" s="67" customFormat="1" ht="15.75" x14ac:dyDescent="0.25">
      <c r="A232" s="19" t="s">
        <v>433</v>
      </c>
      <c r="B232" s="50" t="s">
        <v>32</v>
      </c>
      <c r="C232" s="34" t="s">
        <v>434</v>
      </c>
      <c r="D232" s="69">
        <v>0</v>
      </c>
      <c r="E232" s="69">
        <v>0</v>
      </c>
      <c r="F232" s="69">
        <v>0</v>
      </c>
      <c r="G232" s="39">
        <v>0</v>
      </c>
      <c r="H232" s="46">
        <v>0</v>
      </c>
      <c r="I232" s="46">
        <v>0</v>
      </c>
      <c r="J232" s="46">
        <v>0</v>
      </c>
      <c r="K232" s="44">
        <v>0</v>
      </c>
      <c r="L232" s="44">
        <v>1</v>
      </c>
      <c r="M232" s="44">
        <v>0</v>
      </c>
      <c r="N232" s="44">
        <v>0</v>
      </c>
      <c r="O232" s="44">
        <v>0</v>
      </c>
      <c r="P232" s="44">
        <v>0</v>
      </c>
      <c r="Q232" s="44">
        <v>0</v>
      </c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</row>
    <row r="233" spans="1:32" s="39" customFormat="1" ht="15.75" x14ac:dyDescent="0.25">
      <c r="A233" s="50" t="s">
        <v>435</v>
      </c>
      <c r="B233" s="56" t="s">
        <v>152</v>
      </c>
      <c r="C233" s="34" t="s">
        <v>436</v>
      </c>
      <c r="D233" s="69">
        <v>0</v>
      </c>
      <c r="E233" s="69">
        <v>1</v>
      </c>
      <c r="F233" s="69">
        <v>0</v>
      </c>
      <c r="G233" s="39">
        <v>0</v>
      </c>
      <c r="H233" s="46">
        <v>1</v>
      </c>
      <c r="I233" s="46">
        <v>0</v>
      </c>
      <c r="J233" s="46">
        <v>0</v>
      </c>
      <c r="K233" s="44">
        <v>0</v>
      </c>
      <c r="L233" s="44">
        <v>1</v>
      </c>
      <c r="M233" s="44">
        <v>0</v>
      </c>
      <c r="N233" s="44">
        <v>1</v>
      </c>
      <c r="O233" s="44">
        <v>1</v>
      </c>
      <c r="P233" s="44">
        <v>1</v>
      </c>
      <c r="Q233" s="44">
        <v>0</v>
      </c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</row>
    <row r="234" spans="1:32" s="39" customFormat="1" ht="15.75" x14ac:dyDescent="0.25">
      <c r="A234" s="19" t="s">
        <v>437</v>
      </c>
      <c r="B234" s="50" t="s">
        <v>142</v>
      </c>
      <c r="C234" s="34" t="s">
        <v>438</v>
      </c>
      <c r="D234" s="69">
        <v>0</v>
      </c>
      <c r="E234" s="69">
        <v>0</v>
      </c>
      <c r="F234" s="69">
        <v>0</v>
      </c>
      <c r="G234" s="39">
        <v>0</v>
      </c>
      <c r="H234" s="46">
        <v>0</v>
      </c>
      <c r="I234" s="46">
        <v>0</v>
      </c>
      <c r="J234" s="46">
        <v>0</v>
      </c>
      <c r="K234" s="44">
        <v>0</v>
      </c>
      <c r="L234" s="44">
        <v>0</v>
      </c>
      <c r="M234" s="44">
        <v>0</v>
      </c>
      <c r="N234" s="44">
        <v>0</v>
      </c>
      <c r="O234" s="44">
        <v>0</v>
      </c>
      <c r="P234" s="44">
        <v>1</v>
      </c>
      <c r="Q234" s="44">
        <v>0</v>
      </c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</row>
    <row r="235" spans="1:32" s="39" customFormat="1" ht="15.75" x14ac:dyDescent="0.25">
      <c r="A235" s="50" t="s">
        <v>439</v>
      </c>
      <c r="B235" s="50" t="s">
        <v>152</v>
      </c>
      <c r="C235" s="34" t="s">
        <v>440</v>
      </c>
      <c r="D235" s="69">
        <v>0</v>
      </c>
      <c r="E235" s="69">
        <v>1</v>
      </c>
      <c r="F235" s="69">
        <v>0</v>
      </c>
      <c r="G235" s="39">
        <v>0</v>
      </c>
      <c r="H235" s="46">
        <v>1</v>
      </c>
      <c r="I235" s="46">
        <v>0</v>
      </c>
      <c r="J235" s="46">
        <v>0</v>
      </c>
      <c r="K235" s="44">
        <v>0</v>
      </c>
      <c r="L235" s="44">
        <v>1</v>
      </c>
      <c r="M235" s="44">
        <v>1</v>
      </c>
      <c r="N235" s="44">
        <v>1</v>
      </c>
      <c r="O235" s="44">
        <v>1</v>
      </c>
      <c r="P235" s="44">
        <v>1</v>
      </c>
      <c r="Q235" s="44">
        <v>0</v>
      </c>
    </row>
    <row r="236" spans="1:32" s="39" customFormat="1" ht="15.75" x14ac:dyDescent="0.25">
      <c r="A236" s="19" t="s">
        <v>441</v>
      </c>
      <c r="B236" s="19" t="s">
        <v>32</v>
      </c>
      <c r="C236" s="34" t="s">
        <v>442</v>
      </c>
      <c r="D236" s="69">
        <v>0</v>
      </c>
      <c r="E236" s="69">
        <v>0</v>
      </c>
      <c r="F236" s="69">
        <v>0</v>
      </c>
      <c r="G236" s="39">
        <v>0</v>
      </c>
      <c r="H236" s="46">
        <v>0</v>
      </c>
      <c r="I236" s="46">
        <v>0</v>
      </c>
      <c r="J236" s="46">
        <v>0</v>
      </c>
      <c r="K236" s="44">
        <v>0</v>
      </c>
      <c r="L236" s="44">
        <v>1</v>
      </c>
      <c r="M236" s="44">
        <v>0</v>
      </c>
      <c r="N236" s="44">
        <v>0</v>
      </c>
      <c r="O236" s="44">
        <v>0</v>
      </c>
      <c r="P236" s="44">
        <v>1</v>
      </c>
      <c r="Q236" s="44">
        <v>0</v>
      </c>
    </row>
    <row r="237" spans="1:32" s="39" customFormat="1" ht="15.75" x14ac:dyDescent="0.25">
      <c r="A237" s="50" t="s">
        <v>443</v>
      </c>
      <c r="B237" s="50" t="s">
        <v>152</v>
      </c>
      <c r="C237" s="34" t="s">
        <v>444</v>
      </c>
      <c r="D237" s="69">
        <v>0</v>
      </c>
      <c r="E237" s="69">
        <v>1</v>
      </c>
      <c r="F237" s="69">
        <v>0</v>
      </c>
      <c r="G237" s="39">
        <v>0</v>
      </c>
      <c r="H237" s="46">
        <v>1</v>
      </c>
      <c r="I237" s="46">
        <v>0</v>
      </c>
      <c r="J237" s="46">
        <v>0</v>
      </c>
      <c r="K237" s="44">
        <v>0</v>
      </c>
      <c r="L237" s="44">
        <v>1</v>
      </c>
      <c r="M237" s="44">
        <v>0</v>
      </c>
      <c r="N237" s="44">
        <v>1</v>
      </c>
      <c r="O237" s="44">
        <v>1</v>
      </c>
      <c r="P237" s="44">
        <v>1</v>
      </c>
      <c r="Q237" s="44">
        <v>0</v>
      </c>
    </row>
    <row r="238" spans="1:32" s="39" customFormat="1" ht="17.25" x14ac:dyDescent="0.25">
      <c r="A238" s="19" t="s">
        <v>445</v>
      </c>
      <c r="B238" s="19" t="s">
        <v>194</v>
      </c>
      <c r="C238" s="34" t="s">
        <v>430</v>
      </c>
      <c r="D238" s="107">
        <v>0</v>
      </c>
      <c r="E238" s="107">
        <v>1</v>
      </c>
      <c r="F238" s="107">
        <v>0</v>
      </c>
      <c r="G238" s="39">
        <v>1</v>
      </c>
      <c r="H238" s="65">
        <v>1</v>
      </c>
      <c r="I238" s="65">
        <v>0</v>
      </c>
      <c r="J238" s="65">
        <v>0</v>
      </c>
      <c r="K238" s="44">
        <v>0</v>
      </c>
      <c r="L238" s="44">
        <v>1</v>
      </c>
      <c r="M238" s="44">
        <v>0</v>
      </c>
      <c r="N238" s="44">
        <v>1</v>
      </c>
      <c r="O238" s="44">
        <v>1</v>
      </c>
      <c r="P238" s="44">
        <v>1</v>
      </c>
      <c r="Q238" s="44">
        <v>0</v>
      </c>
    </row>
    <row r="239" spans="1:32" s="39" customFormat="1" ht="15.75" x14ac:dyDescent="0.25">
      <c r="A239" s="50" t="s">
        <v>446</v>
      </c>
      <c r="B239" s="50" t="s">
        <v>142</v>
      </c>
      <c r="C239" s="34" t="s">
        <v>447</v>
      </c>
      <c r="D239" s="107">
        <v>0</v>
      </c>
      <c r="E239" s="107">
        <v>0</v>
      </c>
      <c r="F239" s="107">
        <v>0</v>
      </c>
      <c r="G239" s="39">
        <v>0</v>
      </c>
      <c r="H239" s="65">
        <v>0</v>
      </c>
      <c r="I239" s="65">
        <v>0</v>
      </c>
      <c r="J239" s="65">
        <v>0</v>
      </c>
      <c r="K239" s="44">
        <v>0</v>
      </c>
      <c r="L239" s="44">
        <v>0</v>
      </c>
      <c r="M239" s="44">
        <v>0</v>
      </c>
      <c r="N239" s="44">
        <v>0</v>
      </c>
      <c r="O239" s="44">
        <v>0</v>
      </c>
      <c r="P239" s="44">
        <v>1</v>
      </c>
      <c r="Q239" s="44">
        <v>0</v>
      </c>
    </row>
    <row r="240" spans="1:32" s="39" customFormat="1" ht="15.75" x14ac:dyDescent="0.25">
      <c r="A240" s="19" t="s">
        <v>448</v>
      </c>
      <c r="B240" s="19" t="s">
        <v>142</v>
      </c>
      <c r="C240" s="34" t="s">
        <v>449</v>
      </c>
      <c r="D240" s="107">
        <v>0</v>
      </c>
      <c r="E240" s="107">
        <v>0</v>
      </c>
      <c r="F240" s="107">
        <v>0</v>
      </c>
      <c r="G240" s="39">
        <v>0</v>
      </c>
      <c r="H240" s="65">
        <v>0</v>
      </c>
      <c r="I240" s="65">
        <v>0</v>
      </c>
      <c r="J240" s="65">
        <v>0</v>
      </c>
      <c r="K240" s="44">
        <v>0</v>
      </c>
      <c r="L240" s="44">
        <v>0</v>
      </c>
      <c r="M240" s="44">
        <v>0</v>
      </c>
      <c r="N240" s="44">
        <v>0</v>
      </c>
      <c r="O240" s="44">
        <v>0</v>
      </c>
      <c r="P240" s="44">
        <v>1</v>
      </c>
      <c r="Q240" s="44">
        <v>0</v>
      </c>
    </row>
    <row r="241" spans="1:32" s="25" customFormat="1" ht="28.5" customHeight="1" x14ac:dyDescent="0.25">
      <c r="A241" s="49" t="s">
        <v>450</v>
      </c>
      <c r="B241" s="29"/>
      <c r="C241" s="28"/>
      <c r="D241" s="35">
        <f>SUM(D242:D244)</f>
        <v>1</v>
      </c>
      <c r="E241" s="35">
        <f>SUM(E242:E244)</f>
        <v>4</v>
      </c>
      <c r="F241" s="35">
        <f>SUM(F242:F244)</f>
        <v>1</v>
      </c>
      <c r="G241" s="25">
        <v>3</v>
      </c>
      <c r="H241" s="35">
        <f t="shared" ref="H241:Q241" si="44">SUM(H242:H244)</f>
        <v>3</v>
      </c>
      <c r="I241" s="35">
        <f t="shared" si="44"/>
        <v>4</v>
      </c>
      <c r="J241" s="35">
        <f t="shared" si="44"/>
        <v>0</v>
      </c>
      <c r="K241" s="35">
        <f t="shared" si="44"/>
        <v>0</v>
      </c>
      <c r="L241" s="35">
        <f t="shared" si="44"/>
        <v>3</v>
      </c>
      <c r="M241" s="35">
        <f t="shared" si="44"/>
        <v>1</v>
      </c>
      <c r="N241" s="35">
        <f t="shared" si="44"/>
        <v>9</v>
      </c>
      <c r="O241" s="35">
        <f t="shared" si="44"/>
        <v>1</v>
      </c>
      <c r="P241" s="35">
        <f t="shared" si="44"/>
        <v>0</v>
      </c>
      <c r="Q241" s="35">
        <f t="shared" si="44"/>
        <v>1</v>
      </c>
    </row>
    <row r="242" spans="1:32" s="39" customFormat="1" ht="15.75" x14ac:dyDescent="0.25">
      <c r="A242" s="50" t="s">
        <v>451</v>
      </c>
      <c r="B242" s="50" t="s">
        <v>76</v>
      </c>
      <c r="C242" s="71" t="s">
        <v>452</v>
      </c>
      <c r="D242" s="108">
        <v>1</v>
      </c>
      <c r="E242" s="108">
        <v>3</v>
      </c>
      <c r="F242" s="108">
        <v>1</v>
      </c>
      <c r="G242" s="39">
        <v>3</v>
      </c>
      <c r="H242" s="109">
        <v>3</v>
      </c>
      <c r="I242" s="109">
        <v>4</v>
      </c>
      <c r="J242" s="109">
        <v>0</v>
      </c>
      <c r="K242" s="72">
        <v>0</v>
      </c>
      <c r="L242" s="72">
        <v>1</v>
      </c>
      <c r="M242" s="72">
        <v>1</v>
      </c>
      <c r="N242" s="72">
        <v>9</v>
      </c>
      <c r="O242" s="72">
        <v>1</v>
      </c>
      <c r="P242" s="72">
        <v>0</v>
      </c>
      <c r="Q242" s="73">
        <v>1</v>
      </c>
    </row>
    <row r="243" spans="1:32" s="39" customFormat="1" ht="15.75" x14ac:dyDescent="0.25">
      <c r="A243" s="50" t="s">
        <v>453</v>
      </c>
      <c r="B243" s="50" t="s">
        <v>32</v>
      </c>
      <c r="C243" s="34" t="s">
        <v>452</v>
      </c>
      <c r="D243" s="69">
        <v>0</v>
      </c>
      <c r="E243" s="69">
        <v>0</v>
      </c>
      <c r="F243" s="69">
        <v>0</v>
      </c>
      <c r="G243" s="39">
        <v>0</v>
      </c>
      <c r="H243" s="46">
        <v>0</v>
      </c>
      <c r="I243" s="46">
        <v>0</v>
      </c>
      <c r="J243" s="46">
        <v>0</v>
      </c>
      <c r="K243" s="44">
        <v>0</v>
      </c>
      <c r="L243" s="44">
        <v>1</v>
      </c>
      <c r="M243" s="44">
        <v>0</v>
      </c>
      <c r="N243" s="44">
        <v>0</v>
      </c>
      <c r="O243" s="44">
        <v>0</v>
      </c>
      <c r="P243" s="44">
        <v>0</v>
      </c>
      <c r="Q243" s="44">
        <v>0</v>
      </c>
    </row>
    <row r="244" spans="1:32" s="55" customFormat="1" ht="15.75" x14ac:dyDescent="0.25">
      <c r="A244" s="19" t="s">
        <v>454</v>
      </c>
      <c r="B244" s="19" t="s">
        <v>142</v>
      </c>
      <c r="C244" s="34" t="s">
        <v>455</v>
      </c>
      <c r="D244" s="69">
        <v>0</v>
      </c>
      <c r="E244" s="69">
        <v>1</v>
      </c>
      <c r="F244" s="69">
        <v>0</v>
      </c>
      <c r="G244" s="39">
        <v>0</v>
      </c>
      <c r="H244" s="46">
        <v>0</v>
      </c>
      <c r="I244" s="46">
        <v>0</v>
      </c>
      <c r="J244" s="46">
        <v>0</v>
      </c>
      <c r="K244" s="44">
        <v>0</v>
      </c>
      <c r="L244" s="44">
        <v>1</v>
      </c>
      <c r="M244" s="44">
        <v>0</v>
      </c>
      <c r="N244" s="44">
        <v>0</v>
      </c>
      <c r="O244" s="44">
        <v>0</v>
      </c>
      <c r="P244" s="44">
        <v>0</v>
      </c>
      <c r="Q244" s="44">
        <v>0</v>
      </c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</row>
    <row r="245" spans="1:32" s="53" customFormat="1" ht="28.5" customHeight="1" x14ac:dyDescent="0.25">
      <c r="A245" s="28" t="s">
        <v>456</v>
      </c>
      <c r="B245" s="61"/>
      <c r="C245" s="28"/>
      <c r="D245" s="35">
        <f t="shared" ref="D245:F245" si="45">SUM(D246:D250)</f>
        <v>3</v>
      </c>
      <c r="E245" s="35">
        <f t="shared" si="45"/>
        <v>5</v>
      </c>
      <c r="F245" s="35">
        <f t="shared" si="45"/>
        <v>0</v>
      </c>
      <c r="G245" s="25">
        <v>1</v>
      </c>
      <c r="H245" s="35">
        <f t="shared" ref="H245:Q245" si="46">SUM(H246:H250)</f>
        <v>2</v>
      </c>
      <c r="I245" s="35">
        <f t="shared" si="46"/>
        <v>1</v>
      </c>
      <c r="J245" s="35">
        <f t="shared" si="46"/>
        <v>0</v>
      </c>
      <c r="K245" s="35">
        <f t="shared" si="46"/>
        <v>0</v>
      </c>
      <c r="L245" s="35">
        <f t="shared" si="46"/>
        <v>5</v>
      </c>
      <c r="M245" s="35">
        <f t="shared" si="46"/>
        <v>0</v>
      </c>
      <c r="N245" s="35">
        <f t="shared" si="46"/>
        <v>4</v>
      </c>
      <c r="O245" s="35">
        <f t="shared" si="46"/>
        <v>2</v>
      </c>
      <c r="P245" s="35">
        <f t="shared" si="46"/>
        <v>1</v>
      </c>
      <c r="Q245" s="35">
        <f t="shared" si="46"/>
        <v>1</v>
      </c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</row>
    <row r="246" spans="1:32" s="55" customFormat="1" ht="15.75" x14ac:dyDescent="0.25">
      <c r="A246" s="19" t="s">
        <v>457</v>
      </c>
      <c r="B246" s="19" t="s">
        <v>152</v>
      </c>
      <c r="C246" s="34" t="s">
        <v>458</v>
      </c>
      <c r="D246" s="44">
        <v>1</v>
      </c>
      <c r="E246" s="44">
        <v>2</v>
      </c>
      <c r="F246" s="44">
        <v>0</v>
      </c>
      <c r="G246" s="39">
        <v>0</v>
      </c>
      <c r="H246" s="44">
        <v>1</v>
      </c>
      <c r="I246" s="44">
        <v>0</v>
      </c>
      <c r="J246" s="44">
        <v>0</v>
      </c>
      <c r="K246" s="44">
        <v>0</v>
      </c>
      <c r="L246" s="44">
        <v>1</v>
      </c>
      <c r="M246" s="44">
        <v>0</v>
      </c>
      <c r="N246" s="44">
        <v>1</v>
      </c>
      <c r="O246" s="44">
        <v>1</v>
      </c>
      <c r="P246" s="44">
        <v>0</v>
      </c>
      <c r="Q246" s="44">
        <v>0</v>
      </c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</row>
    <row r="247" spans="1:32" s="55" customFormat="1" ht="15.75" x14ac:dyDescent="0.25">
      <c r="A247" s="19" t="s">
        <v>459</v>
      </c>
      <c r="B247" s="19" t="s">
        <v>142</v>
      </c>
      <c r="C247" s="34" t="s">
        <v>460</v>
      </c>
      <c r="D247" s="44">
        <v>0</v>
      </c>
      <c r="E247" s="44">
        <v>0</v>
      </c>
      <c r="F247" s="44">
        <v>0</v>
      </c>
      <c r="G247" s="39">
        <v>0</v>
      </c>
      <c r="H247" s="44">
        <v>0</v>
      </c>
      <c r="I247" s="44">
        <v>0</v>
      </c>
      <c r="J247" s="44">
        <v>0</v>
      </c>
      <c r="K247" s="44">
        <v>0</v>
      </c>
      <c r="L247" s="44">
        <v>1</v>
      </c>
      <c r="M247" s="44">
        <v>0</v>
      </c>
      <c r="N247" s="44">
        <v>0</v>
      </c>
      <c r="O247" s="44">
        <v>0</v>
      </c>
      <c r="P247" s="44">
        <v>0</v>
      </c>
      <c r="Q247" s="44">
        <v>0</v>
      </c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</row>
    <row r="248" spans="1:32" s="55" customFormat="1" ht="15.75" x14ac:dyDescent="0.25">
      <c r="A248" s="50" t="s">
        <v>461</v>
      </c>
      <c r="B248" s="50" t="s">
        <v>152</v>
      </c>
      <c r="C248" s="34" t="s">
        <v>462</v>
      </c>
      <c r="D248" s="44">
        <v>1</v>
      </c>
      <c r="E248" s="44">
        <v>1</v>
      </c>
      <c r="F248" s="44">
        <v>0</v>
      </c>
      <c r="G248" s="39">
        <v>1</v>
      </c>
      <c r="H248" s="44">
        <v>1</v>
      </c>
      <c r="I248" s="44">
        <v>1</v>
      </c>
      <c r="J248" s="44">
        <v>0</v>
      </c>
      <c r="K248" s="44">
        <v>0</v>
      </c>
      <c r="L248" s="44">
        <v>1</v>
      </c>
      <c r="M248" s="44">
        <v>0</v>
      </c>
      <c r="N248" s="44">
        <v>1</v>
      </c>
      <c r="O248" s="44">
        <v>0</v>
      </c>
      <c r="P248" s="44">
        <v>0</v>
      </c>
      <c r="Q248" s="44">
        <v>0</v>
      </c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</row>
    <row r="249" spans="1:32" s="39" customFormat="1" ht="17.25" x14ac:dyDescent="0.25">
      <c r="A249" s="60" t="s">
        <v>463</v>
      </c>
      <c r="B249" s="60" t="s">
        <v>194</v>
      </c>
      <c r="C249" s="34" t="s">
        <v>464</v>
      </c>
      <c r="D249" s="44">
        <v>0</v>
      </c>
      <c r="E249" s="44">
        <v>2</v>
      </c>
      <c r="F249" s="44">
        <v>0</v>
      </c>
      <c r="G249" s="39">
        <v>0</v>
      </c>
      <c r="H249" s="44">
        <v>0</v>
      </c>
      <c r="I249" s="44">
        <v>0</v>
      </c>
      <c r="J249" s="44">
        <v>0</v>
      </c>
      <c r="K249" s="44">
        <v>0</v>
      </c>
      <c r="L249" s="44">
        <v>1</v>
      </c>
      <c r="M249" s="44">
        <v>0</v>
      </c>
      <c r="N249" s="44">
        <v>1</v>
      </c>
      <c r="O249" s="44">
        <v>1</v>
      </c>
      <c r="P249" s="44">
        <v>1</v>
      </c>
      <c r="Q249" s="44">
        <v>0</v>
      </c>
    </row>
    <row r="250" spans="1:32" s="39" customFormat="1" ht="15.75" x14ac:dyDescent="0.25">
      <c r="A250" s="60" t="s">
        <v>465</v>
      </c>
      <c r="B250" s="50" t="s">
        <v>39</v>
      </c>
      <c r="C250" s="34" t="s">
        <v>466</v>
      </c>
      <c r="D250" s="44">
        <v>1</v>
      </c>
      <c r="E250" s="44">
        <v>0</v>
      </c>
      <c r="F250" s="44">
        <v>0</v>
      </c>
      <c r="G250" s="39">
        <v>0</v>
      </c>
      <c r="H250" s="44">
        <v>0</v>
      </c>
      <c r="I250" s="44">
        <v>0</v>
      </c>
      <c r="J250" s="44">
        <v>0</v>
      </c>
      <c r="K250" s="44">
        <v>0</v>
      </c>
      <c r="L250" s="44">
        <v>1</v>
      </c>
      <c r="M250" s="44">
        <v>0</v>
      </c>
      <c r="N250" s="44">
        <v>1</v>
      </c>
      <c r="O250" s="44">
        <v>0</v>
      </c>
      <c r="P250" s="44">
        <v>0</v>
      </c>
      <c r="Q250" s="44">
        <v>1</v>
      </c>
    </row>
    <row r="251" spans="1:32" s="70" customFormat="1" ht="28.5" customHeight="1" x14ac:dyDescent="0.25">
      <c r="A251" s="74" t="s">
        <v>467</v>
      </c>
      <c r="B251" s="61"/>
      <c r="C251" s="28"/>
      <c r="D251" s="43">
        <f t="shared" ref="D251:F251" si="47">SUM(D252:D257)</f>
        <v>6</v>
      </c>
      <c r="E251" s="43">
        <f t="shared" si="47"/>
        <v>11</v>
      </c>
      <c r="F251" s="43">
        <f t="shared" si="47"/>
        <v>1</v>
      </c>
      <c r="G251" s="25">
        <v>2</v>
      </c>
      <c r="H251" s="43">
        <f t="shared" ref="H251:Q251" si="48">SUM(H252:H257)</f>
        <v>3</v>
      </c>
      <c r="I251" s="43">
        <f t="shared" si="48"/>
        <v>1</v>
      </c>
      <c r="J251" s="43">
        <f t="shared" si="48"/>
        <v>0</v>
      </c>
      <c r="K251" s="43">
        <f t="shared" si="48"/>
        <v>0</v>
      </c>
      <c r="L251" s="43">
        <f t="shared" si="48"/>
        <v>6</v>
      </c>
      <c r="M251" s="43">
        <f t="shared" si="48"/>
        <v>0</v>
      </c>
      <c r="N251" s="43">
        <f t="shared" si="48"/>
        <v>7</v>
      </c>
      <c r="O251" s="43">
        <f t="shared" si="48"/>
        <v>8</v>
      </c>
      <c r="P251" s="43">
        <f t="shared" si="48"/>
        <v>0</v>
      </c>
      <c r="Q251" s="43">
        <f t="shared" si="48"/>
        <v>0</v>
      </c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</row>
    <row r="252" spans="1:32" s="39" customFormat="1" ht="15.75" x14ac:dyDescent="0.25">
      <c r="A252" s="19" t="s">
        <v>468</v>
      </c>
      <c r="B252" s="56" t="s">
        <v>76</v>
      </c>
      <c r="C252" s="34" t="s">
        <v>469</v>
      </c>
      <c r="D252" s="59">
        <v>1</v>
      </c>
      <c r="E252" s="59">
        <v>4</v>
      </c>
      <c r="F252" s="59">
        <v>1</v>
      </c>
      <c r="G252" s="39">
        <v>1</v>
      </c>
      <c r="H252" s="44">
        <v>0</v>
      </c>
      <c r="I252" s="44">
        <v>1</v>
      </c>
      <c r="J252" s="44">
        <v>0</v>
      </c>
      <c r="K252" s="52">
        <v>0</v>
      </c>
      <c r="L252" s="52">
        <v>1</v>
      </c>
      <c r="M252" s="52">
        <v>0</v>
      </c>
      <c r="N252" s="52">
        <v>2</v>
      </c>
      <c r="O252" s="52">
        <v>2</v>
      </c>
      <c r="P252" s="52">
        <v>0</v>
      </c>
      <c r="Q252" s="52">
        <v>0</v>
      </c>
    </row>
    <row r="253" spans="1:32" s="39" customFormat="1" ht="15.75" x14ac:dyDescent="0.25">
      <c r="A253" s="50" t="s">
        <v>470</v>
      </c>
      <c r="B253" s="50" t="s">
        <v>152</v>
      </c>
      <c r="C253" s="34" t="s">
        <v>471</v>
      </c>
      <c r="D253" s="59">
        <v>1</v>
      </c>
      <c r="E253" s="59">
        <v>2</v>
      </c>
      <c r="F253" s="59">
        <v>0</v>
      </c>
      <c r="G253" s="39">
        <v>0</v>
      </c>
      <c r="H253" s="44">
        <v>1</v>
      </c>
      <c r="I253" s="44">
        <v>0</v>
      </c>
      <c r="J253" s="44">
        <v>0</v>
      </c>
      <c r="K253" s="52">
        <v>0</v>
      </c>
      <c r="L253" s="52">
        <v>1</v>
      </c>
      <c r="M253" s="52">
        <v>0</v>
      </c>
      <c r="N253" s="52">
        <v>1</v>
      </c>
      <c r="O253" s="52">
        <v>3</v>
      </c>
      <c r="P253" s="52">
        <v>0</v>
      </c>
      <c r="Q253" s="52">
        <v>0</v>
      </c>
    </row>
    <row r="254" spans="1:32" s="39" customFormat="1" ht="17.25" x14ac:dyDescent="0.25">
      <c r="A254" s="50" t="s">
        <v>472</v>
      </c>
      <c r="B254" s="75" t="s">
        <v>194</v>
      </c>
      <c r="C254" s="34" t="s">
        <v>473</v>
      </c>
      <c r="D254" s="59">
        <v>1</v>
      </c>
      <c r="E254" s="59">
        <v>2</v>
      </c>
      <c r="F254" s="59">
        <v>0</v>
      </c>
      <c r="G254" s="39">
        <v>0</v>
      </c>
      <c r="H254" s="44">
        <v>1</v>
      </c>
      <c r="I254" s="44">
        <v>0</v>
      </c>
      <c r="J254" s="44">
        <v>0</v>
      </c>
      <c r="K254" s="52">
        <v>0</v>
      </c>
      <c r="L254" s="52">
        <v>1</v>
      </c>
      <c r="M254" s="52">
        <v>0</v>
      </c>
      <c r="N254" s="52">
        <v>1</v>
      </c>
      <c r="O254" s="52">
        <v>0</v>
      </c>
      <c r="P254" s="52">
        <v>0</v>
      </c>
      <c r="Q254" s="52">
        <v>0</v>
      </c>
    </row>
    <row r="255" spans="1:32" s="39" customFormat="1" ht="15.75" x14ac:dyDescent="0.25">
      <c r="A255" s="50" t="s">
        <v>474</v>
      </c>
      <c r="B255" s="60" t="s">
        <v>152</v>
      </c>
      <c r="C255" s="34" t="s">
        <v>475</v>
      </c>
      <c r="D255" s="59">
        <v>1</v>
      </c>
      <c r="E255" s="59">
        <v>1</v>
      </c>
      <c r="F255" s="59">
        <v>0</v>
      </c>
      <c r="G255" s="39">
        <v>0</v>
      </c>
      <c r="H255" s="44">
        <v>0</v>
      </c>
      <c r="I255" s="44">
        <v>0</v>
      </c>
      <c r="J255" s="44">
        <v>0</v>
      </c>
      <c r="K255" s="52">
        <v>0</v>
      </c>
      <c r="L255" s="52">
        <v>1</v>
      </c>
      <c r="M255" s="52">
        <v>0</v>
      </c>
      <c r="N255" s="52">
        <v>1</v>
      </c>
      <c r="O255" s="52">
        <v>1</v>
      </c>
      <c r="P255" s="52">
        <v>0</v>
      </c>
      <c r="Q255" s="52">
        <v>0</v>
      </c>
    </row>
    <row r="256" spans="1:32" s="39" customFormat="1" ht="15.75" x14ac:dyDescent="0.25">
      <c r="A256" s="60" t="s">
        <v>476</v>
      </c>
      <c r="B256" s="60" t="s">
        <v>152</v>
      </c>
      <c r="C256" s="34" t="s">
        <v>477</v>
      </c>
      <c r="D256" s="59">
        <v>1</v>
      </c>
      <c r="E256" s="59">
        <v>1</v>
      </c>
      <c r="F256" s="59">
        <v>0</v>
      </c>
      <c r="G256" s="39">
        <v>0</v>
      </c>
      <c r="H256" s="44">
        <v>0</v>
      </c>
      <c r="I256" s="44">
        <v>0</v>
      </c>
      <c r="J256" s="44">
        <v>0</v>
      </c>
      <c r="K256" s="52">
        <v>0</v>
      </c>
      <c r="L256" s="52">
        <v>1</v>
      </c>
      <c r="M256" s="52">
        <v>0</v>
      </c>
      <c r="N256" s="52">
        <v>1</v>
      </c>
      <c r="O256" s="52">
        <v>1</v>
      </c>
      <c r="P256" s="52">
        <v>0</v>
      </c>
      <c r="Q256" s="52">
        <v>0</v>
      </c>
    </row>
    <row r="257" spans="1:32" s="39" customFormat="1" ht="15.75" x14ac:dyDescent="0.25">
      <c r="A257" s="50" t="s">
        <v>478</v>
      </c>
      <c r="B257" s="50" t="s">
        <v>152</v>
      </c>
      <c r="C257" s="34" t="s">
        <v>479</v>
      </c>
      <c r="D257" s="110">
        <v>1</v>
      </c>
      <c r="E257" s="110">
        <v>1</v>
      </c>
      <c r="F257" s="110">
        <v>0</v>
      </c>
      <c r="G257" s="39">
        <v>1</v>
      </c>
      <c r="H257" s="72">
        <v>1</v>
      </c>
      <c r="I257" s="72">
        <v>0</v>
      </c>
      <c r="J257" s="72">
        <v>0</v>
      </c>
      <c r="K257" s="76">
        <v>0</v>
      </c>
      <c r="L257" s="76">
        <v>1</v>
      </c>
      <c r="M257" s="76">
        <v>0</v>
      </c>
      <c r="N257" s="76">
        <v>1</v>
      </c>
      <c r="O257" s="76">
        <v>1</v>
      </c>
      <c r="P257" s="76">
        <v>0</v>
      </c>
      <c r="Q257" s="76">
        <v>0</v>
      </c>
    </row>
    <row r="258" spans="1:32" s="25" customFormat="1" ht="28.5" customHeight="1" x14ac:dyDescent="0.25">
      <c r="A258" s="49" t="s">
        <v>480</v>
      </c>
      <c r="B258" s="54"/>
      <c r="C258" s="28"/>
      <c r="D258" s="42">
        <f>SUM(D259:D270)</f>
        <v>4</v>
      </c>
      <c r="E258" s="42">
        <f>SUM(E259:E270)</f>
        <v>7</v>
      </c>
      <c r="F258" s="42">
        <f>SUM(F259:F270)</f>
        <v>2</v>
      </c>
      <c r="G258" s="25">
        <v>3</v>
      </c>
      <c r="H258" s="42">
        <f t="shared" ref="H258:Q258" si="49">SUM(H259:H270)</f>
        <v>1</v>
      </c>
      <c r="I258" s="42">
        <f t="shared" si="49"/>
        <v>1</v>
      </c>
      <c r="J258" s="42">
        <f t="shared" si="49"/>
        <v>0</v>
      </c>
      <c r="K258" s="42">
        <f t="shared" si="49"/>
        <v>0</v>
      </c>
      <c r="L258" s="42">
        <f t="shared" si="49"/>
        <v>7</v>
      </c>
      <c r="M258" s="42">
        <f t="shared" si="49"/>
        <v>1</v>
      </c>
      <c r="N258" s="42">
        <f t="shared" si="49"/>
        <v>8</v>
      </c>
      <c r="O258" s="42">
        <f t="shared" si="49"/>
        <v>8</v>
      </c>
      <c r="P258" s="42">
        <f t="shared" si="49"/>
        <v>11</v>
      </c>
      <c r="Q258" s="42">
        <f t="shared" si="49"/>
        <v>3</v>
      </c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</row>
    <row r="259" spans="1:32" s="39" customFormat="1" ht="16.5" customHeight="1" x14ac:dyDescent="0.25">
      <c r="A259" s="50" t="s">
        <v>481</v>
      </c>
      <c r="B259" s="19" t="s">
        <v>616</v>
      </c>
      <c r="C259" s="34" t="s">
        <v>482</v>
      </c>
      <c r="D259" s="59">
        <v>1</v>
      </c>
      <c r="E259" s="59">
        <v>2</v>
      </c>
      <c r="F259" s="59">
        <v>1</v>
      </c>
      <c r="G259" s="39">
        <v>1</v>
      </c>
      <c r="H259" s="44">
        <v>1</v>
      </c>
      <c r="I259" s="44">
        <v>1</v>
      </c>
      <c r="J259" s="44">
        <v>0</v>
      </c>
      <c r="K259" s="52">
        <v>0</v>
      </c>
      <c r="L259" s="52">
        <v>1</v>
      </c>
      <c r="M259" s="52">
        <v>1</v>
      </c>
      <c r="N259" s="52">
        <v>2</v>
      </c>
      <c r="O259" s="52">
        <v>3</v>
      </c>
      <c r="P259" s="52">
        <v>0</v>
      </c>
      <c r="Q259" s="52">
        <v>1</v>
      </c>
    </row>
    <row r="260" spans="1:32" s="39" customFormat="1" ht="15.75" x14ac:dyDescent="0.25">
      <c r="A260" s="50" t="s">
        <v>483</v>
      </c>
      <c r="B260" s="50" t="s">
        <v>152</v>
      </c>
      <c r="C260" s="34" t="s">
        <v>484</v>
      </c>
      <c r="D260" s="66">
        <v>1</v>
      </c>
      <c r="E260" s="66">
        <v>2</v>
      </c>
      <c r="F260" s="66">
        <v>0</v>
      </c>
      <c r="G260" s="66">
        <v>1</v>
      </c>
      <c r="H260" s="44">
        <v>0</v>
      </c>
      <c r="I260" s="44">
        <v>0</v>
      </c>
      <c r="J260" s="44">
        <v>0</v>
      </c>
      <c r="K260" s="52">
        <v>0</v>
      </c>
      <c r="L260" s="52">
        <v>1</v>
      </c>
      <c r="M260" s="52">
        <v>0</v>
      </c>
      <c r="N260" s="68">
        <v>1</v>
      </c>
      <c r="O260" s="68">
        <v>3</v>
      </c>
      <c r="P260" s="68">
        <v>1</v>
      </c>
      <c r="Q260" s="68">
        <v>1</v>
      </c>
    </row>
    <row r="261" spans="1:32" s="39" customFormat="1" ht="15.75" x14ac:dyDescent="0.25">
      <c r="A261" s="50" t="s">
        <v>485</v>
      </c>
      <c r="B261" s="50" t="s">
        <v>142</v>
      </c>
      <c r="C261" s="34" t="s">
        <v>486</v>
      </c>
      <c r="D261" s="66">
        <v>0</v>
      </c>
      <c r="E261" s="66">
        <v>0</v>
      </c>
      <c r="F261" s="66">
        <v>0</v>
      </c>
      <c r="G261" s="39">
        <v>0</v>
      </c>
      <c r="H261" s="44">
        <v>0</v>
      </c>
      <c r="I261" s="44">
        <v>0</v>
      </c>
      <c r="J261" s="44">
        <v>0</v>
      </c>
      <c r="K261" s="52">
        <v>0</v>
      </c>
      <c r="L261" s="68">
        <v>0</v>
      </c>
      <c r="M261" s="52">
        <v>0</v>
      </c>
      <c r="N261" s="68">
        <v>0</v>
      </c>
      <c r="O261" s="68">
        <v>0</v>
      </c>
      <c r="P261" s="52">
        <v>1</v>
      </c>
      <c r="Q261" s="52">
        <v>0</v>
      </c>
    </row>
    <row r="262" spans="1:32" s="39" customFormat="1" ht="15.75" x14ac:dyDescent="0.25">
      <c r="A262" s="50" t="s">
        <v>487</v>
      </c>
      <c r="B262" s="50" t="s">
        <v>142</v>
      </c>
      <c r="C262" s="34" t="s">
        <v>488</v>
      </c>
      <c r="D262" s="66">
        <v>0</v>
      </c>
      <c r="E262" s="66">
        <v>0</v>
      </c>
      <c r="F262" s="66">
        <v>0</v>
      </c>
      <c r="G262" s="39">
        <v>0</v>
      </c>
      <c r="H262" s="44">
        <v>0</v>
      </c>
      <c r="I262" s="44">
        <v>0</v>
      </c>
      <c r="J262" s="44">
        <v>0</v>
      </c>
      <c r="K262" s="52">
        <v>0</v>
      </c>
      <c r="L262" s="68">
        <v>1</v>
      </c>
      <c r="M262" s="52">
        <v>0</v>
      </c>
      <c r="N262" s="68">
        <v>1</v>
      </c>
      <c r="O262" s="68">
        <v>0</v>
      </c>
      <c r="P262" s="52">
        <v>1</v>
      </c>
      <c r="Q262" s="52">
        <v>0</v>
      </c>
    </row>
    <row r="263" spans="1:32" s="39" customFormat="1" ht="15.75" x14ac:dyDescent="0.25">
      <c r="A263" s="50" t="s">
        <v>489</v>
      </c>
      <c r="B263" s="50" t="s">
        <v>152</v>
      </c>
      <c r="C263" s="34" t="s">
        <v>490</v>
      </c>
      <c r="D263" s="66">
        <v>1</v>
      </c>
      <c r="E263" s="66">
        <v>2</v>
      </c>
      <c r="F263" s="66">
        <v>1</v>
      </c>
      <c r="G263" s="39">
        <v>1</v>
      </c>
      <c r="H263" s="44">
        <v>0</v>
      </c>
      <c r="I263" s="44">
        <v>0</v>
      </c>
      <c r="J263" s="44">
        <v>0</v>
      </c>
      <c r="K263" s="52">
        <v>0</v>
      </c>
      <c r="L263" s="68">
        <v>1</v>
      </c>
      <c r="M263" s="52">
        <v>0</v>
      </c>
      <c r="N263" s="68">
        <v>2</v>
      </c>
      <c r="O263" s="68">
        <v>2</v>
      </c>
      <c r="P263" s="52">
        <v>1</v>
      </c>
      <c r="Q263" s="52">
        <v>1</v>
      </c>
    </row>
    <row r="264" spans="1:32" s="39" customFormat="1" ht="15.75" x14ac:dyDescent="0.25">
      <c r="A264" s="50" t="s">
        <v>491</v>
      </c>
      <c r="B264" s="50" t="s">
        <v>142</v>
      </c>
      <c r="C264" s="34" t="s">
        <v>492</v>
      </c>
      <c r="D264" s="66">
        <v>0</v>
      </c>
      <c r="E264" s="66">
        <v>0</v>
      </c>
      <c r="F264" s="66">
        <v>0</v>
      </c>
      <c r="G264" s="39">
        <v>0</v>
      </c>
      <c r="H264" s="44">
        <v>0</v>
      </c>
      <c r="I264" s="44">
        <v>0</v>
      </c>
      <c r="J264" s="44">
        <v>0</v>
      </c>
      <c r="K264" s="52">
        <v>0</v>
      </c>
      <c r="L264" s="68">
        <v>0</v>
      </c>
      <c r="M264" s="52">
        <v>0</v>
      </c>
      <c r="N264" s="68">
        <v>0</v>
      </c>
      <c r="O264" s="68">
        <v>0</v>
      </c>
      <c r="P264" s="52">
        <v>1</v>
      </c>
      <c r="Q264" s="52">
        <v>0</v>
      </c>
    </row>
    <row r="265" spans="1:32" s="39" customFormat="1" ht="15.75" x14ac:dyDescent="0.25">
      <c r="A265" s="50" t="s">
        <v>493</v>
      </c>
      <c r="B265" s="50" t="s">
        <v>142</v>
      </c>
      <c r="C265" s="34" t="s">
        <v>494</v>
      </c>
      <c r="D265" s="66">
        <v>0</v>
      </c>
      <c r="E265" s="66">
        <v>0</v>
      </c>
      <c r="F265" s="66">
        <v>0</v>
      </c>
      <c r="G265" s="39">
        <v>0</v>
      </c>
      <c r="H265" s="44">
        <v>0</v>
      </c>
      <c r="I265" s="44">
        <v>0</v>
      </c>
      <c r="J265" s="44">
        <v>0</v>
      </c>
      <c r="K265" s="52">
        <v>0</v>
      </c>
      <c r="L265" s="68">
        <v>1</v>
      </c>
      <c r="M265" s="52">
        <v>0</v>
      </c>
      <c r="N265" s="68">
        <v>1</v>
      </c>
      <c r="O265" s="68">
        <v>0</v>
      </c>
      <c r="P265" s="52">
        <v>1</v>
      </c>
      <c r="Q265" s="52">
        <v>0</v>
      </c>
    </row>
    <row r="266" spans="1:32" s="39" customFormat="1" ht="15.75" x14ac:dyDescent="0.25">
      <c r="A266" s="50" t="s">
        <v>495</v>
      </c>
      <c r="B266" s="50" t="s">
        <v>142</v>
      </c>
      <c r="C266" s="34" t="s">
        <v>496</v>
      </c>
      <c r="D266" s="66">
        <v>0</v>
      </c>
      <c r="E266" s="66">
        <v>0</v>
      </c>
      <c r="F266" s="66">
        <v>0</v>
      </c>
      <c r="G266" s="39">
        <v>0</v>
      </c>
      <c r="H266" s="44">
        <v>0</v>
      </c>
      <c r="I266" s="44">
        <v>0</v>
      </c>
      <c r="J266" s="44">
        <v>0</v>
      </c>
      <c r="K266" s="52">
        <v>0</v>
      </c>
      <c r="L266" s="68">
        <v>0</v>
      </c>
      <c r="M266" s="52">
        <v>0</v>
      </c>
      <c r="N266" s="68">
        <v>0</v>
      </c>
      <c r="O266" s="68">
        <v>0</v>
      </c>
      <c r="P266" s="52">
        <v>1</v>
      </c>
      <c r="Q266" s="52">
        <v>0</v>
      </c>
    </row>
    <row r="267" spans="1:32" s="39" customFormat="1" ht="15.75" x14ac:dyDescent="0.25">
      <c r="A267" s="50" t="s">
        <v>497</v>
      </c>
      <c r="B267" s="50" t="s">
        <v>32</v>
      </c>
      <c r="C267" s="34" t="s">
        <v>498</v>
      </c>
      <c r="D267" s="66">
        <v>1</v>
      </c>
      <c r="E267" s="66">
        <v>1</v>
      </c>
      <c r="F267" s="66">
        <v>0</v>
      </c>
      <c r="G267" s="39">
        <v>0</v>
      </c>
      <c r="H267" s="44">
        <v>0</v>
      </c>
      <c r="I267" s="44">
        <v>0</v>
      </c>
      <c r="J267" s="44">
        <v>0</v>
      </c>
      <c r="K267" s="52">
        <v>0</v>
      </c>
      <c r="L267" s="68">
        <v>1</v>
      </c>
      <c r="M267" s="52">
        <v>0</v>
      </c>
      <c r="N267" s="68">
        <v>1</v>
      </c>
      <c r="O267" s="68">
        <v>0</v>
      </c>
      <c r="P267" s="52">
        <v>1</v>
      </c>
      <c r="Q267" s="52">
        <v>0</v>
      </c>
    </row>
    <row r="268" spans="1:32" s="39" customFormat="1" ht="15.75" x14ac:dyDescent="0.25">
      <c r="A268" s="50" t="s">
        <v>499</v>
      </c>
      <c r="B268" s="50" t="s">
        <v>142</v>
      </c>
      <c r="C268" s="34" t="s">
        <v>500</v>
      </c>
      <c r="D268" s="66">
        <v>0</v>
      </c>
      <c r="E268" s="66">
        <v>0</v>
      </c>
      <c r="F268" s="66">
        <v>0</v>
      </c>
      <c r="G268" s="39">
        <v>0</v>
      </c>
      <c r="H268" s="44">
        <v>0</v>
      </c>
      <c r="I268" s="44">
        <v>0</v>
      </c>
      <c r="J268" s="44">
        <v>0</v>
      </c>
      <c r="K268" s="52">
        <v>0</v>
      </c>
      <c r="L268" s="68">
        <v>0</v>
      </c>
      <c r="M268" s="52">
        <v>0</v>
      </c>
      <c r="N268" s="68">
        <v>0</v>
      </c>
      <c r="O268" s="68">
        <v>0</v>
      </c>
      <c r="P268" s="52">
        <v>1</v>
      </c>
      <c r="Q268" s="52">
        <v>0</v>
      </c>
    </row>
    <row r="269" spans="1:32" s="39" customFormat="1" ht="15.75" x14ac:dyDescent="0.25">
      <c r="A269" s="50" t="s">
        <v>501</v>
      </c>
      <c r="B269" s="50" t="s">
        <v>142</v>
      </c>
      <c r="C269" s="34" t="s">
        <v>502</v>
      </c>
      <c r="D269" s="66">
        <v>0</v>
      </c>
      <c r="E269" s="66">
        <v>0</v>
      </c>
      <c r="F269" s="66">
        <v>0</v>
      </c>
      <c r="G269" s="39">
        <v>0</v>
      </c>
      <c r="H269" s="44">
        <v>0</v>
      </c>
      <c r="I269" s="44">
        <v>0</v>
      </c>
      <c r="J269" s="44">
        <v>0</v>
      </c>
      <c r="K269" s="52">
        <v>0</v>
      </c>
      <c r="L269" s="68">
        <v>1</v>
      </c>
      <c r="M269" s="52">
        <v>0</v>
      </c>
      <c r="N269" s="68">
        <v>0</v>
      </c>
      <c r="O269" s="68">
        <v>0</v>
      </c>
      <c r="P269" s="52">
        <v>1</v>
      </c>
      <c r="Q269" s="52">
        <v>0</v>
      </c>
    </row>
    <row r="270" spans="1:32" s="39" customFormat="1" ht="15.75" x14ac:dyDescent="0.25">
      <c r="A270" s="50" t="s">
        <v>503</v>
      </c>
      <c r="B270" s="50" t="s">
        <v>142</v>
      </c>
      <c r="C270" s="34" t="s">
        <v>504</v>
      </c>
      <c r="D270" s="66">
        <v>0</v>
      </c>
      <c r="E270" s="66">
        <v>0</v>
      </c>
      <c r="F270" s="66">
        <v>0</v>
      </c>
      <c r="G270" s="39">
        <v>0</v>
      </c>
      <c r="H270" s="44">
        <v>0</v>
      </c>
      <c r="I270" s="44">
        <v>0</v>
      </c>
      <c r="J270" s="44">
        <v>0</v>
      </c>
      <c r="K270" s="52">
        <v>0</v>
      </c>
      <c r="L270" s="68">
        <v>0</v>
      </c>
      <c r="M270" s="52">
        <v>0</v>
      </c>
      <c r="N270" s="68">
        <v>0</v>
      </c>
      <c r="O270" s="68">
        <v>0</v>
      </c>
      <c r="P270" s="52">
        <v>1</v>
      </c>
      <c r="Q270" s="52">
        <v>0</v>
      </c>
    </row>
    <row r="271" spans="1:32" s="80" customFormat="1" ht="28.5" customHeight="1" x14ac:dyDescent="0.25">
      <c r="A271" s="77" t="s">
        <v>505</v>
      </c>
      <c r="B271" s="78"/>
      <c r="C271" s="77"/>
      <c r="D271" s="79">
        <f t="shared" ref="D271:F271" si="50">SUM(D272:D278)</f>
        <v>3</v>
      </c>
      <c r="E271" s="79">
        <f t="shared" si="50"/>
        <v>5</v>
      </c>
      <c r="F271" s="79">
        <f t="shared" si="50"/>
        <v>1</v>
      </c>
      <c r="G271" s="80">
        <v>2</v>
      </c>
      <c r="H271" s="79">
        <f t="shared" ref="H271:Q271" si="51">SUM(H272:H278)</f>
        <v>2</v>
      </c>
      <c r="I271" s="79">
        <f t="shared" si="51"/>
        <v>2</v>
      </c>
      <c r="J271" s="79">
        <f t="shared" si="51"/>
        <v>0</v>
      </c>
      <c r="K271" s="79">
        <f t="shared" si="51"/>
        <v>0</v>
      </c>
      <c r="L271" s="79">
        <f t="shared" si="51"/>
        <v>7</v>
      </c>
      <c r="M271" s="79">
        <f t="shared" si="51"/>
        <v>2</v>
      </c>
      <c r="N271" s="79">
        <f t="shared" si="51"/>
        <v>7</v>
      </c>
      <c r="O271" s="79">
        <f t="shared" si="51"/>
        <v>5</v>
      </c>
      <c r="P271" s="79">
        <f t="shared" si="51"/>
        <v>1</v>
      </c>
      <c r="Q271" s="79">
        <f t="shared" si="51"/>
        <v>0</v>
      </c>
    </row>
    <row r="272" spans="1:32" s="39" customFormat="1" ht="15.75" x14ac:dyDescent="0.25">
      <c r="A272" s="50" t="s">
        <v>506</v>
      </c>
      <c r="B272" s="50" t="s">
        <v>76</v>
      </c>
      <c r="C272" s="34" t="s">
        <v>507</v>
      </c>
      <c r="D272" s="59">
        <v>1</v>
      </c>
      <c r="E272" s="59">
        <v>1</v>
      </c>
      <c r="F272" s="59">
        <v>1</v>
      </c>
      <c r="G272" s="39">
        <v>1</v>
      </c>
      <c r="H272" s="44">
        <v>2</v>
      </c>
      <c r="I272" s="44">
        <v>2</v>
      </c>
      <c r="J272" s="44">
        <v>0</v>
      </c>
      <c r="K272" s="52">
        <v>0</v>
      </c>
      <c r="L272" s="52">
        <v>1</v>
      </c>
      <c r="M272" s="52">
        <v>1</v>
      </c>
      <c r="N272" s="52">
        <v>1</v>
      </c>
      <c r="O272" s="52">
        <v>1</v>
      </c>
      <c r="P272" s="52">
        <v>0</v>
      </c>
      <c r="Q272" s="52">
        <v>0</v>
      </c>
    </row>
    <row r="273" spans="1:32" s="39" customFormat="1" ht="15.75" x14ac:dyDescent="0.25">
      <c r="A273" s="50" t="s">
        <v>508</v>
      </c>
      <c r="B273" s="50" t="s">
        <v>152</v>
      </c>
      <c r="C273" s="34" t="s">
        <v>509</v>
      </c>
      <c r="D273" s="59">
        <v>1</v>
      </c>
      <c r="E273" s="59">
        <v>1</v>
      </c>
      <c r="F273" s="59">
        <v>0</v>
      </c>
      <c r="G273" s="39">
        <v>0</v>
      </c>
      <c r="H273" s="44">
        <v>0</v>
      </c>
      <c r="I273" s="44">
        <v>0</v>
      </c>
      <c r="J273" s="44">
        <v>0</v>
      </c>
      <c r="K273" s="52">
        <v>0</v>
      </c>
      <c r="L273" s="52">
        <v>1</v>
      </c>
      <c r="M273" s="52">
        <v>0</v>
      </c>
      <c r="N273" s="52">
        <v>1</v>
      </c>
      <c r="O273" s="52">
        <v>3</v>
      </c>
      <c r="P273" s="52">
        <v>0</v>
      </c>
      <c r="Q273" s="52">
        <v>0</v>
      </c>
    </row>
    <row r="274" spans="1:32" s="39" customFormat="1" ht="15.75" x14ac:dyDescent="0.25">
      <c r="A274" s="50" t="s">
        <v>510</v>
      </c>
      <c r="B274" s="50" t="s">
        <v>152</v>
      </c>
      <c r="C274" s="34" t="s">
        <v>511</v>
      </c>
      <c r="D274" s="59">
        <v>1</v>
      </c>
      <c r="E274" s="59">
        <v>1</v>
      </c>
      <c r="F274" s="59">
        <v>0</v>
      </c>
      <c r="G274" s="39">
        <v>0</v>
      </c>
      <c r="H274" s="44">
        <v>0</v>
      </c>
      <c r="I274" s="44">
        <v>0</v>
      </c>
      <c r="J274" s="44">
        <v>0</v>
      </c>
      <c r="K274" s="52">
        <v>0</v>
      </c>
      <c r="L274" s="52">
        <v>1</v>
      </c>
      <c r="M274" s="52">
        <v>0</v>
      </c>
      <c r="N274" s="52">
        <v>1</v>
      </c>
      <c r="O274" s="52">
        <v>1</v>
      </c>
      <c r="P274" s="52">
        <v>0</v>
      </c>
      <c r="Q274" s="52">
        <v>0</v>
      </c>
    </row>
    <row r="275" spans="1:32" s="39" customFormat="1" ht="15.75" x14ac:dyDescent="0.25">
      <c r="A275" s="50" t="s">
        <v>512</v>
      </c>
      <c r="B275" s="50" t="s">
        <v>152</v>
      </c>
      <c r="C275" s="34" t="s">
        <v>513</v>
      </c>
      <c r="D275" s="59">
        <v>0</v>
      </c>
      <c r="E275" s="59">
        <v>0</v>
      </c>
      <c r="F275" s="59">
        <v>0</v>
      </c>
      <c r="G275" s="39">
        <v>0</v>
      </c>
      <c r="H275" s="44">
        <v>0</v>
      </c>
      <c r="I275" s="44">
        <v>0</v>
      </c>
      <c r="J275" s="44">
        <v>0</v>
      </c>
      <c r="K275" s="52">
        <v>0</v>
      </c>
      <c r="L275" s="52">
        <v>1</v>
      </c>
      <c r="M275" s="52">
        <v>1</v>
      </c>
      <c r="N275" s="52">
        <v>1</v>
      </c>
      <c r="O275" s="52">
        <v>0</v>
      </c>
      <c r="P275" s="52">
        <v>0</v>
      </c>
      <c r="Q275" s="52">
        <v>0</v>
      </c>
    </row>
    <row r="276" spans="1:32" s="67" customFormat="1" ht="15.75" x14ac:dyDescent="0.25">
      <c r="A276" s="50" t="s">
        <v>514</v>
      </c>
      <c r="B276" s="50" t="s">
        <v>152</v>
      </c>
      <c r="C276" s="34" t="s">
        <v>515</v>
      </c>
      <c r="D276" s="59">
        <v>0</v>
      </c>
      <c r="E276" s="59">
        <v>0</v>
      </c>
      <c r="F276" s="59">
        <v>0</v>
      </c>
      <c r="G276" s="39">
        <v>0</v>
      </c>
      <c r="H276" s="44">
        <v>0</v>
      </c>
      <c r="I276" s="44">
        <v>0</v>
      </c>
      <c r="J276" s="44">
        <v>0</v>
      </c>
      <c r="K276" s="52">
        <v>0</v>
      </c>
      <c r="L276" s="52">
        <v>1</v>
      </c>
      <c r="M276" s="52">
        <v>0</v>
      </c>
      <c r="N276" s="52">
        <v>1</v>
      </c>
      <c r="O276" s="52">
        <v>0</v>
      </c>
      <c r="P276" s="52">
        <v>1</v>
      </c>
      <c r="Q276" s="52">
        <v>0</v>
      </c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</row>
    <row r="277" spans="1:32" s="67" customFormat="1" ht="15.75" x14ac:dyDescent="0.25">
      <c r="A277" s="50" t="s">
        <v>516</v>
      </c>
      <c r="B277" s="50" t="s">
        <v>32</v>
      </c>
      <c r="C277" s="34" t="s">
        <v>517</v>
      </c>
      <c r="D277" s="59">
        <v>0</v>
      </c>
      <c r="E277" s="59">
        <v>0</v>
      </c>
      <c r="F277" s="59">
        <v>0</v>
      </c>
      <c r="G277" s="39">
        <v>0</v>
      </c>
      <c r="H277" s="44">
        <v>0</v>
      </c>
      <c r="I277" s="44">
        <v>0</v>
      </c>
      <c r="J277" s="44">
        <v>0</v>
      </c>
      <c r="K277" s="52">
        <v>0</v>
      </c>
      <c r="L277" s="52">
        <v>1</v>
      </c>
      <c r="M277" s="52">
        <v>0</v>
      </c>
      <c r="N277" s="52">
        <v>1</v>
      </c>
      <c r="O277" s="52">
        <v>0</v>
      </c>
      <c r="P277" s="52">
        <v>0</v>
      </c>
      <c r="Q277" s="52">
        <v>0</v>
      </c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</row>
    <row r="278" spans="1:32" s="67" customFormat="1" ht="15.75" x14ac:dyDescent="0.25">
      <c r="A278" s="50" t="s">
        <v>518</v>
      </c>
      <c r="B278" s="50" t="s">
        <v>519</v>
      </c>
      <c r="C278" s="34" t="s">
        <v>520</v>
      </c>
      <c r="D278" s="59">
        <v>0</v>
      </c>
      <c r="E278" s="59">
        <v>2</v>
      </c>
      <c r="F278" s="59">
        <v>0</v>
      </c>
      <c r="G278" s="39">
        <v>1</v>
      </c>
      <c r="H278" s="44">
        <v>0</v>
      </c>
      <c r="I278" s="44">
        <v>0</v>
      </c>
      <c r="J278" s="44">
        <v>0</v>
      </c>
      <c r="K278" s="52">
        <v>0</v>
      </c>
      <c r="L278" s="52">
        <v>1</v>
      </c>
      <c r="M278" s="52">
        <v>0</v>
      </c>
      <c r="N278" s="52">
        <v>1</v>
      </c>
      <c r="O278" s="52">
        <v>0</v>
      </c>
      <c r="P278" s="52">
        <v>0</v>
      </c>
      <c r="Q278" s="52">
        <v>0</v>
      </c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</row>
    <row r="279" spans="1:32" s="70" customFormat="1" ht="28.5" customHeight="1" x14ac:dyDescent="0.25">
      <c r="A279" s="49" t="s">
        <v>521</v>
      </c>
      <c r="B279" s="58"/>
      <c r="C279" s="28"/>
      <c r="D279" s="42">
        <f t="shared" ref="D279:F279" si="52">SUM(D280:D282)</f>
        <v>1</v>
      </c>
      <c r="E279" s="42">
        <f t="shared" si="52"/>
        <v>5</v>
      </c>
      <c r="F279" s="42">
        <f t="shared" si="52"/>
        <v>1</v>
      </c>
      <c r="G279" s="25">
        <v>0</v>
      </c>
      <c r="H279" s="42">
        <f t="shared" ref="H279:Q279" si="53">SUM(H280:H282)</f>
        <v>1</v>
      </c>
      <c r="I279" s="42">
        <f t="shared" si="53"/>
        <v>1</v>
      </c>
      <c r="J279" s="42">
        <f t="shared" si="53"/>
        <v>0</v>
      </c>
      <c r="K279" s="42">
        <f t="shared" si="53"/>
        <v>0</v>
      </c>
      <c r="L279" s="42">
        <f t="shared" si="53"/>
        <v>1</v>
      </c>
      <c r="M279" s="42">
        <f t="shared" si="53"/>
        <v>0</v>
      </c>
      <c r="N279" s="42">
        <f t="shared" si="53"/>
        <v>4</v>
      </c>
      <c r="O279" s="42">
        <f t="shared" si="53"/>
        <v>3</v>
      </c>
      <c r="P279" s="42">
        <f t="shared" si="53"/>
        <v>0</v>
      </c>
      <c r="Q279" s="42">
        <f t="shared" si="53"/>
        <v>0</v>
      </c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</row>
    <row r="280" spans="1:32" s="67" customFormat="1" ht="15.75" x14ac:dyDescent="0.25">
      <c r="A280" s="50" t="s">
        <v>522</v>
      </c>
      <c r="B280" s="50" t="s">
        <v>76</v>
      </c>
      <c r="C280" s="34" t="s">
        <v>523</v>
      </c>
      <c r="D280" s="59">
        <v>1</v>
      </c>
      <c r="E280" s="59">
        <v>5</v>
      </c>
      <c r="F280" s="59">
        <v>1</v>
      </c>
      <c r="G280" s="39">
        <v>0</v>
      </c>
      <c r="H280" s="44">
        <v>1</v>
      </c>
      <c r="I280" s="44">
        <v>1</v>
      </c>
      <c r="J280" s="44">
        <v>0</v>
      </c>
      <c r="K280" s="44">
        <v>0</v>
      </c>
      <c r="L280" s="44">
        <v>1</v>
      </c>
      <c r="M280" s="44">
        <v>0</v>
      </c>
      <c r="N280" s="44">
        <v>2</v>
      </c>
      <c r="O280" s="44">
        <v>3</v>
      </c>
      <c r="P280" s="44">
        <v>0</v>
      </c>
      <c r="Q280" s="44">
        <v>0</v>
      </c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</row>
    <row r="281" spans="1:32" s="67" customFormat="1" ht="15.75" x14ac:dyDescent="0.25">
      <c r="A281" s="50" t="s">
        <v>524</v>
      </c>
      <c r="B281" s="50" t="s">
        <v>32</v>
      </c>
      <c r="C281" s="34" t="s">
        <v>525</v>
      </c>
      <c r="D281" s="59">
        <v>0</v>
      </c>
      <c r="E281" s="59">
        <v>0</v>
      </c>
      <c r="F281" s="59">
        <v>0</v>
      </c>
      <c r="G281" s="39">
        <v>0</v>
      </c>
      <c r="H281" s="44">
        <v>0</v>
      </c>
      <c r="I281" s="44">
        <v>0</v>
      </c>
      <c r="J281" s="44">
        <v>0</v>
      </c>
      <c r="K281" s="44">
        <v>0</v>
      </c>
      <c r="L281" s="44">
        <v>0</v>
      </c>
      <c r="M281" s="44">
        <v>0</v>
      </c>
      <c r="N281" s="44">
        <v>1</v>
      </c>
      <c r="O281" s="44">
        <v>0</v>
      </c>
      <c r="P281" s="44">
        <v>0</v>
      </c>
      <c r="Q281" s="44">
        <v>0</v>
      </c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</row>
    <row r="282" spans="1:32" s="39" customFormat="1" ht="15.75" x14ac:dyDescent="0.25">
      <c r="A282" s="50" t="s">
        <v>526</v>
      </c>
      <c r="B282" s="50" t="s">
        <v>32</v>
      </c>
      <c r="C282" s="34" t="s">
        <v>527</v>
      </c>
      <c r="D282" s="59">
        <v>0</v>
      </c>
      <c r="E282" s="59">
        <v>0</v>
      </c>
      <c r="F282" s="59">
        <v>0</v>
      </c>
      <c r="G282" s="39">
        <v>0</v>
      </c>
      <c r="H282" s="44">
        <v>0</v>
      </c>
      <c r="I282" s="44">
        <v>0</v>
      </c>
      <c r="J282" s="44">
        <v>0</v>
      </c>
      <c r="K282" s="44">
        <v>0</v>
      </c>
      <c r="L282" s="44">
        <v>0</v>
      </c>
      <c r="M282" s="44">
        <v>0</v>
      </c>
      <c r="N282" s="44">
        <v>1</v>
      </c>
      <c r="O282" s="44">
        <v>0</v>
      </c>
      <c r="P282" s="44">
        <v>0</v>
      </c>
      <c r="Q282" s="44">
        <v>0</v>
      </c>
    </row>
    <row r="283" spans="1:32" s="80" customFormat="1" ht="28.5" customHeight="1" x14ac:dyDescent="0.25">
      <c r="A283" s="77" t="s">
        <v>528</v>
      </c>
      <c r="B283" s="78"/>
      <c r="C283" s="77"/>
      <c r="D283" s="81">
        <f>SUM(D284:D292)</f>
        <v>2</v>
      </c>
      <c r="E283" s="81">
        <f t="shared" ref="E283:Q283" si="54">SUM(E284:E292)</f>
        <v>10</v>
      </c>
      <c r="F283" s="81">
        <f t="shared" si="54"/>
        <v>1</v>
      </c>
      <c r="G283" s="81">
        <f>SUM(G284:G292)</f>
        <v>5</v>
      </c>
      <c r="H283" s="81">
        <f t="shared" si="54"/>
        <v>2</v>
      </c>
      <c r="I283" s="81">
        <f t="shared" si="54"/>
        <v>3</v>
      </c>
      <c r="J283" s="81">
        <f t="shared" si="54"/>
        <v>0</v>
      </c>
      <c r="K283" s="81">
        <f t="shared" si="54"/>
        <v>0</v>
      </c>
      <c r="L283" s="81">
        <f t="shared" si="54"/>
        <v>8</v>
      </c>
      <c r="M283" s="81">
        <f t="shared" si="54"/>
        <v>2</v>
      </c>
      <c r="N283" s="81">
        <f t="shared" si="54"/>
        <v>10</v>
      </c>
      <c r="O283" s="81">
        <f t="shared" si="54"/>
        <v>9</v>
      </c>
      <c r="P283" s="81">
        <f t="shared" si="54"/>
        <v>6</v>
      </c>
      <c r="Q283" s="81">
        <f t="shared" si="54"/>
        <v>0</v>
      </c>
    </row>
    <row r="284" spans="1:32" s="39" customFormat="1" ht="15.75" x14ac:dyDescent="0.25">
      <c r="A284" s="19" t="s">
        <v>529</v>
      </c>
      <c r="B284" s="19" t="s">
        <v>152</v>
      </c>
      <c r="C284" s="34" t="s">
        <v>530</v>
      </c>
      <c r="D284" s="64">
        <v>1</v>
      </c>
      <c r="E284" s="64">
        <v>2</v>
      </c>
      <c r="F284" s="64">
        <v>0</v>
      </c>
      <c r="G284" s="39">
        <v>2</v>
      </c>
      <c r="H284" s="64">
        <v>1</v>
      </c>
      <c r="I284" s="64">
        <v>1</v>
      </c>
      <c r="J284" s="64">
        <v>0</v>
      </c>
      <c r="K284" s="64">
        <v>0</v>
      </c>
      <c r="L284" s="64">
        <v>1</v>
      </c>
      <c r="M284" s="64">
        <v>0</v>
      </c>
      <c r="N284" s="64">
        <v>0</v>
      </c>
      <c r="O284" s="64">
        <v>1</v>
      </c>
      <c r="P284" s="64">
        <v>0</v>
      </c>
      <c r="Q284" s="64">
        <v>0</v>
      </c>
    </row>
    <row r="285" spans="1:32" s="39" customFormat="1" ht="15.75" x14ac:dyDescent="0.25">
      <c r="A285" s="19" t="s">
        <v>531</v>
      </c>
      <c r="B285" s="56" t="s">
        <v>76</v>
      </c>
      <c r="C285" s="34" t="s">
        <v>532</v>
      </c>
      <c r="D285" s="64">
        <v>1</v>
      </c>
      <c r="E285" s="64">
        <v>1</v>
      </c>
      <c r="F285" s="64">
        <v>1</v>
      </c>
      <c r="G285" s="39">
        <v>1</v>
      </c>
      <c r="H285" s="64">
        <v>1</v>
      </c>
      <c r="I285" s="64">
        <v>1</v>
      </c>
      <c r="J285" s="64">
        <v>0</v>
      </c>
      <c r="K285" s="64">
        <v>0</v>
      </c>
      <c r="L285" s="64">
        <v>1</v>
      </c>
      <c r="M285" s="64">
        <v>1</v>
      </c>
      <c r="N285" s="64">
        <v>2</v>
      </c>
      <c r="O285" s="64">
        <v>1</v>
      </c>
      <c r="P285" s="64">
        <v>0</v>
      </c>
      <c r="Q285" s="64">
        <v>0</v>
      </c>
    </row>
    <row r="286" spans="1:32" s="39" customFormat="1" ht="15.75" x14ac:dyDescent="0.25">
      <c r="A286" s="19" t="s">
        <v>533</v>
      </c>
      <c r="B286" s="56" t="s">
        <v>152</v>
      </c>
      <c r="C286" s="34" t="s">
        <v>534</v>
      </c>
      <c r="D286" s="64">
        <v>0</v>
      </c>
      <c r="E286" s="64">
        <v>0</v>
      </c>
      <c r="F286" s="64">
        <v>0</v>
      </c>
      <c r="G286" s="39">
        <v>1</v>
      </c>
      <c r="H286" s="64">
        <v>0</v>
      </c>
      <c r="I286" s="64">
        <v>1</v>
      </c>
      <c r="J286" s="64">
        <v>0</v>
      </c>
      <c r="K286" s="64">
        <v>0</v>
      </c>
      <c r="L286" s="64">
        <v>1</v>
      </c>
      <c r="M286" s="64">
        <v>0</v>
      </c>
      <c r="N286" s="64">
        <v>2</v>
      </c>
      <c r="O286" s="64">
        <v>2</v>
      </c>
      <c r="P286" s="64">
        <v>0</v>
      </c>
      <c r="Q286" s="64">
        <v>0</v>
      </c>
    </row>
    <row r="287" spans="1:32" s="39" customFormat="1" ht="15.75" x14ac:dyDescent="0.25">
      <c r="A287" s="19" t="s">
        <v>535</v>
      </c>
      <c r="B287" s="56" t="s">
        <v>152</v>
      </c>
      <c r="C287" s="34" t="s">
        <v>536</v>
      </c>
      <c r="D287" s="64">
        <v>0</v>
      </c>
      <c r="E287" s="64">
        <v>2</v>
      </c>
      <c r="F287" s="64">
        <v>0</v>
      </c>
      <c r="G287" s="39">
        <v>1</v>
      </c>
      <c r="H287" s="64">
        <v>0</v>
      </c>
      <c r="I287" s="64">
        <v>0</v>
      </c>
      <c r="J287" s="64">
        <v>0</v>
      </c>
      <c r="K287" s="64">
        <v>0</v>
      </c>
      <c r="L287" s="64">
        <v>1</v>
      </c>
      <c r="M287" s="64">
        <v>0</v>
      </c>
      <c r="N287" s="64">
        <v>1</v>
      </c>
      <c r="O287" s="64">
        <v>2</v>
      </c>
      <c r="P287" s="64">
        <v>0</v>
      </c>
      <c r="Q287" s="64">
        <v>0</v>
      </c>
    </row>
    <row r="288" spans="1:32" s="39" customFormat="1" ht="15.75" x14ac:dyDescent="0.25">
      <c r="A288" s="50" t="s">
        <v>537</v>
      </c>
      <c r="B288" s="50" t="s">
        <v>152</v>
      </c>
      <c r="C288" s="34" t="s">
        <v>538</v>
      </c>
      <c r="D288" s="64">
        <v>0</v>
      </c>
      <c r="E288" s="64">
        <v>1</v>
      </c>
      <c r="F288" s="64">
        <v>0</v>
      </c>
      <c r="G288" s="39">
        <v>0</v>
      </c>
      <c r="H288" s="64">
        <v>0</v>
      </c>
      <c r="I288" s="64">
        <v>0</v>
      </c>
      <c r="J288" s="64">
        <v>0</v>
      </c>
      <c r="K288" s="64">
        <v>0</v>
      </c>
      <c r="L288" s="64">
        <v>1</v>
      </c>
      <c r="M288" s="64">
        <v>1</v>
      </c>
      <c r="N288" s="64">
        <v>1</v>
      </c>
      <c r="O288" s="64">
        <v>2</v>
      </c>
      <c r="P288" s="64">
        <v>0</v>
      </c>
      <c r="Q288" s="64">
        <v>0</v>
      </c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</row>
    <row r="289" spans="1:32" s="39" customFormat="1" ht="15.75" x14ac:dyDescent="0.25">
      <c r="A289" s="50" t="s">
        <v>539</v>
      </c>
      <c r="B289" s="50" t="s">
        <v>152</v>
      </c>
      <c r="C289" s="34" t="s">
        <v>540</v>
      </c>
      <c r="D289" s="64">
        <v>0</v>
      </c>
      <c r="E289" s="64">
        <v>2</v>
      </c>
      <c r="F289" s="64">
        <v>0</v>
      </c>
      <c r="G289" s="39">
        <v>0</v>
      </c>
      <c r="H289" s="64">
        <v>0</v>
      </c>
      <c r="I289" s="64">
        <v>0</v>
      </c>
      <c r="J289" s="64">
        <v>0</v>
      </c>
      <c r="K289" s="64">
        <v>0</v>
      </c>
      <c r="L289" s="64">
        <v>1</v>
      </c>
      <c r="M289" s="64">
        <v>0</v>
      </c>
      <c r="N289" s="64">
        <v>1</v>
      </c>
      <c r="O289" s="64">
        <v>1</v>
      </c>
      <c r="P289" s="64">
        <v>1</v>
      </c>
      <c r="Q289" s="64">
        <v>0</v>
      </c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</row>
    <row r="290" spans="1:32" s="39" customFormat="1" ht="15.75" x14ac:dyDescent="0.25">
      <c r="A290" s="50" t="s">
        <v>541</v>
      </c>
      <c r="B290" s="50" t="s">
        <v>152</v>
      </c>
      <c r="C290" s="34" t="s">
        <v>542</v>
      </c>
      <c r="D290" s="64">
        <v>0</v>
      </c>
      <c r="E290" s="64">
        <v>0</v>
      </c>
      <c r="F290" s="64">
        <v>0</v>
      </c>
      <c r="G290" s="39">
        <v>0</v>
      </c>
      <c r="H290" s="64">
        <v>0</v>
      </c>
      <c r="I290" s="64">
        <v>0</v>
      </c>
      <c r="J290" s="64">
        <v>0</v>
      </c>
      <c r="K290" s="64">
        <v>0</v>
      </c>
      <c r="L290" s="64">
        <v>1</v>
      </c>
      <c r="M290" s="64">
        <v>0</v>
      </c>
      <c r="N290" s="64">
        <v>1</v>
      </c>
      <c r="O290" s="64">
        <v>0</v>
      </c>
      <c r="P290" s="64">
        <v>1</v>
      </c>
      <c r="Q290" s="64">
        <v>0</v>
      </c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</row>
    <row r="291" spans="1:32" s="39" customFormat="1" ht="17.25" x14ac:dyDescent="0.25">
      <c r="A291" s="50" t="s">
        <v>543</v>
      </c>
      <c r="B291" s="50" t="s">
        <v>194</v>
      </c>
      <c r="C291" s="34" t="s">
        <v>532</v>
      </c>
      <c r="D291" s="64">
        <v>0</v>
      </c>
      <c r="E291" s="64">
        <v>1</v>
      </c>
      <c r="F291" s="64">
        <v>0</v>
      </c>
      <c r="G291" s="39">
        <v>0</v>
      </c>
      <c r="H291" s="64">
        <v>0</v>
      </c>
      <c r="I291" s="64">
        <v>0</v>
      </c>
      <c r="J291" s="64">
        <v>0</v>
      </c>
      <c r="K291" s="64">
        <v>0</v>
      </c>
      <c r="L291" s="64">
        <v>1</v>
      </c>
      <c r="M291" s="64">
        <v>0</v>
      </c>
      <c r="N291" s="64">
        <v>1</v>
      </c>
      <c r="O291" s="64">
        <v>0</v>
      </c>
      <c r="P291" s="64">
        <v>2</v>
      </c>
      <c r="Q291" s="64">
        <v>0</v>
      </c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</row>
    <row r="292" spans="1:32" s="39" customFormat="1" ht="15.75" x14ac:dyDescent="0.25">
      <c r="A292" s="50" t="s">
        <v>544</v>
      </c>
      <c r="B292" s="50" t="s">
        <v>32</v>
      </c>
      <c r="C292" s="34" t="s">
        <v>530</v>
      </c>
      <c r="D292" s="64">
        <v>0</v>
      </c>
      <c r="E292" s="64">
        <v>1</v>
      </c>
      <c r="F292" s="64">
        <v>0</v>
      </c>
      <c r="G292" s="39">
        <v>0</v>
      </c>
      <c r="H292" s="64">
        <v>0</v>
      </c>
      <c r="I292" s="64">
        <v>0</v>
      </c>
      <c r="J292" s="64">
        <v>0</v>
      </c>
      <c r="K292" s="64">
        <v>0</v>
      </c>
      <c r="L292" s="64">
        <v>0</v>
      </c>
      <c r="M292" s="64">
        <v>0</v>
      </c>
      <c r="N292" s="64">
        <v>1</v>
      </c>
      <c r="O292" s="64">
        <v>0</v>
      </c>
      <c r="P292" s="64">
        <v>2</v>
      </c>
      <c r="Q292" s="64">
        <v>0</v>
      </c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</row>
    <row r="293" spans="1:32" s="25" customFormat="1" ht="28.5" customHeight="1" x14ac:dyDescent="0.25">
      <c r="A293" s="28" t="s">
        <v>545</v>
      </c>
      <c r="B293" s="61"/>
      <c r="C293" s="28"/>
      <c r="D293" s="82">
        <f t="shared" ref="D293:F293" si="55">SUM(D294:D298)</f>
        <v>1</v>
      </c>
      <c r="E293" s="82">
        <f t="shared" si="55"/>
        <v>2</v>
      </c>
      <c r="F293" s="82">
        <f t="shared" si="55"/>
        <v>1</v>
      </c>
      <c r="G293" s="25">
        <v>1</v>
      </c>
      <c r="H293" s="82">
        <f t="shared" ref="H293:Q293" si="56">SUM(H294:H298)</f>
        <v>1</v>
      </c>
      <c r="I293" s="82">
        <f t="shared" si="56"/>
        <v>1</v>
      </c>
      <c r="J293" s="82">
        <f t="shared" si="56"/>
        <v>0</v>
      </c>
      <c r="K293" s="82">
        <f t="shared" si="56"/>
        <v>0</v>
      </c>
      <c r="L293" s="82">
        <f t="shared" si="56"/>
        <v>2</v>
      </c>
      <c r="M293" s="82">
        <f t="shared" si="56"/>
        <v>1</v>
      </c>
      <c r="N293" s="82">
        <f t="shared" si="56"/>
        <v>1</v>
      </c>
      <c r="O293" s="82">
        <f t="shared" si="56"/>
        <v>6</v>
      </c>
      <c r="P293" s="82">
        <f t="shared" si="56"/>
        <v>5</v>
      </c>
      <c r="Q293" s="82">
        <f t="shared" si="56"/>
        <v>0</v>
      </c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</row>
    <row r="294" spans="1:32" s="39" customFormat="1" ht="15.75" x14ac:dyDescent="0.25">
      <c r="A294" s="50" t="s">
        <v>546</v>
      </c>
      <c r="B294" s="50" t="s">
        <v>76</v>
      </c>
      <c r="C294" s="34" t="s">
        <v>547</v>
      </c>
      <c r="D294" s="66">
        <v>1</v>
      </c>
      <c r="E294" s="66">
        <v>2</v>
      </c>
      <c r="F294" s="66">
        <v>1</v>
      </c>
      <c r="G294" s="39">
        <v>1</v>
      </c>
      <c r="H294" s="66">
        <v>1</v>
      </c>
      <c r="I294" s="66">
        <v>1</v>
      </c>
      <c r="J294" s="66">
        <v>0</v>
      </c>
      <c r="K294" s="68">
        <v>0</v>
      </c>
      <c r="L294" s="68">
        <v>1</v>
      </c>
      <c r="M294" s="68">
        <v>1</v>
      </c>
      <c r="N294" s="68">
        <v>1</v>
      </c>
      <c r="O294" s="68">
        <v>6</v>
      </c>
      <c r="P294" s="68">
        <v>1</v>
      </c>
      <c r="Q294" s="68">
        <v>0</v>
      </c>
    </row>
    <row r="295" spans="1:32" s="39" customFormat="1" ht="15.75" x14ac:dyDescent="0.25">
      <c r="A295" s="50" t="s">
        <v>548</v>
      </c>
      <c r="B295" s="50" t="s">
        <v>142</v>
      </c>
      <c r="C295" s="34" t="s">
        <v>549</v>
      </c>
      <c r="D295" s="59">
        <v>0</v>
      </c>
      <c r="E295" s="59">
        <v>0</v>
      </c>
      <c r="F295" s="59">
        <v>0</v>
      </c>
      <c r="G295" s="39">
        <v>0</v>
      </c>
      <c r="H295" s="44">
        <v>0</v>
      </c>
      <c r="I295" s="44">
        <v>0</v>
      </c>
      <c r="J295" s="44">
        <v>0</v>
      </c>
      <c r="K295" s="52">
        <v>0</v>
      </c>
      <c r="L295" s="52">
        <v>1</v>
      </c>
      <c r="M295" s="52">
        <v>0</v>
      </c>
      <c r="N295" s="52">
        <v>0</v>
      </c>
      <c r="O295" s="52">
        <v>0</v>
      </c>
      <c r="P295" s="52">
        <v>1</v>
      </c>
      <c r="Q295" s="52">
        <v>0</v>
      </c>
    </row>
    <row r="296" spans="1:32" s="39" customFormat="1" ht="15.75" x14ac:dyDescent="0.25">
      <c r="A296" s="50" t="s">
        <v>550</v>
      </c>
      <c r="B296" s="50" t="s">
        <v>142</v>
      </c>
      <c r="C296" s="34" t="s">
        <v>551</v>
      </c>
      <c r="D296" s="59">
        <v>0</v>
      </c>
      <c r="E296" s="59">
        <v>0</v>
      </c>
      <c r="F296" s="59">
        <v>0</v>
      </c>
      <c r="G296" s="39">
        <v>0</v>
      </c>
      <c r="H296" s="44">
        <v>0</v>
      </c>
      <c r="I296" s="44">
        <v>0</v>
      </c>
      <c r="J296" s="44">
        <v>0</v>
      </c>
      <c r="K296" s="52">
        <v>0</v>
      </c>
      <c r="L296" s="52">
        <v>0</v>
      </c>
      <c r="M296" s="52">
        <v>0</v>
      </c>
      <c r="N296" s="52">
        <v>0</v>
      </c>
      <c r="O296" s="52">
        <v>0</v>
      </c>
      <c r="P296" s="52">
        <v>1</v>
      </c>
      <c r="Q296" s="52">
        <v>0</v>
      </c>
    </row>
    <row r="297" spans="1:32" s="39" customFormat="1" ht="15.75" x14ac:dyDescent="0.25">
      <c r="A297" s="50" t="s">
        <v>552</v>
      </c>
      <c r="B297" s="50" t="s">
        <v>142</v>
      </c>
      <c r="C297" s="34" t="s">
        <v>553</v>
      </c>
      <c r="D297" s="59">
        <v>0</v>
      </c>
      <c r="E297" s="59">
        <v>0</v>
      </c>
      <c r="F297" s="59">
        <v>0</v>
      </c>
      <c r="G297" s="39">
        <v>0</v>
      </c>
      <c r="H297" s="44">
        <v>0</v>
      </c>
      <c r="I297" s="44">
        <v>0</v>
      </c>
      <c r="J297" s="44">
        <v>0</v>
      </c>
      <c r="K297" s="52">
        <v>0</v>
      </c>
      <c r="L297" s="52">
        <v>0</v>
      </c>
      <c r="M297" s="52">
        <v>0</v>
      </c>
      <c r="N297" s="52">
        <v>0</v>
      </c>
      <c r="O297" s="52">
        <v>0</v>
      </c>
      <c r="P297" s="52">
        <v>1</v>
      </c>
      <c r="Q297" s="52">
        <v>0</v>
      </c>
    </row>
    <row r="298" spans="1:32" s="39" customFormat="1" ht="15.75" x14ac:dyDescent="0.25">
      <c r="A298" s="50" t="s">
        <v>554</v>
      </c>
      <c r="B298" s="50" t="s">
        <v>142</v>
      </c>
      <c r="C298" s="34" t="s">
        <v>555</v>
      </c>
      <c r="D298" s="59">
        <v>0</v>
      </c>
      <c r="E298" s="59">
        <v>0</v>
      </c>
      <c r="F298" s="59">
        <v>0</v>
      </c>
      <c r="G298" s="39">
        <v>0</v>
      </c>
      <c r="H298" s="44">
        <v>0</v>
      </c>
      <c r="I298" s="44">
        <v>0</v>
      </c>
      <c r="J298" s="44">
        <v>0</v>
      </c>
      <c r="K298" s="52">
        <v>0</v>
      </c>
      <c r="L298" s="52">
        <v>0</v>
      </c>
      <c r="M298" s="52">
        <v>0</v>
      </c>
      <c r="N298" s="52">
        <v>0</v>
      </c>
      <c r="O298" s="52">
        <v>0</v>
      </c>
      <c r="P298" s="52">
        <v>1</v>
      </c>
      <c r="Q298" s="52">
        <v>0</v>
      </c>
    </row>
    <row r="299" spans="1:32" s="25" customFormat="1" ht="28.5" customHeight="1" x14ac:dyDescent="0.25">
      <c r="A299" s="28" t="s">
        <v>556</v>
      </c>
      <c r="B299" s="61"/>
      <c r="C299" s="28"/>
      <c r="D299" s="42">
        <f>SUM(D300:D316)</f>
        <v>7</v>
      </c>
      <c r="E299" s="42">
        <f>SUM(E300:E316)</f>
        <v>19</v>
      </c>
      <c r="F299" s="42">
        <f>SUM(F300:F316)</f>
        <v>3</v>
      </c>
      <c r="G299" s="25">
        <v>4</v>
      </c>
      <c r="H299" s="42">
        <f t="shared" ref="H299:Q299" si="57">SUM(H300:H316)</f>
        <v>5</v>
      </c>
      <c r="I299" s="42">
        <f t="shared" si="57"/>
        <v>7</v>
      </c>
      <c r="J299" s="42">
        <f t="shared" si="57"/>
        <v>0</v>
      </c>
      <c r="K299" s="42">
        <f t="shared" si="57"/>
        <v>1</v>
      </c>
      <c r="L299" s="42">
        <f t="shared" si="57"/>
        <v>17</v>
      </c>
      <c r="M299" s="42">
        <f t="shared" si="57"/>
        <v>1</v>
      </c>
      <c r="N299" s="42">
        <f t="shared" si="57"/>
        <v>11</v>
      </c>
      <c r="O299" s="42">
        <f t="shared" si="57"/>
        <v>11</v>
      </c>
      <c r="P299" s="42">
        <f t="shared" si="57"/>
        <v>5</v>
      </c>
      <c r="Q299" s="42">
        <f t="shared" si="57"/>
        <v>2</v>
      </c>
    </row>
    <row r="300" spans="1:32" s="39" customFormat="1" ht="17.25" x14ac:dyDescent="0.25">
      <c r="A300" s="19" t="s">
        <v>557</v>
      </c>
      <c r="B300" s="19" t="s">
        <v>29</v>
      </c>
      <c r="C300" s="34" t="s">
        <v>558</v>
      </c>
      <c r="D300" s="59">
        <v>2</v>
      </c>
      <c r="E300" s="59">
        <v>6</v>
      </c>
      <c r="F300" s="59">
        <v>1</v>
      </c>
      <c r="G300" s="39">
        <v>1</v>
      </c>
      <c r="H300" s="44">
        <v>2</v>
      </c>
      <c r="I300" s="44">
        <v>5</v>
      </c>
      <c r="J300" s="44">
        <v>0</v>
      </c>
      <c r="K300" s="44">
        <v>1</v>
      </c>
      <c r="L300" s="44">
        <v>1</v>
      </c>
      <c r="M300" s="44">
        <v>1</v>
      </c>
      <c r="N300" s="44">
        <v>4</v>
      </c>
      <c r="O300" s="44">
        <v>5</v>
      </c>
      <c r="P300" s="44">
        <v>0</v>
      </c>
      <c r="Q300" s="44">
        <v>1</v>
      </c>
    </row>
    <row r="301" spans="1:32" s="39" customFormat="1" ht="15.75" x14ac:dyDescent="0.25">
      <c r="A301" s="19" t="s">
        <v>559</v>
      </c>
      <c r="B301" s="19" t="s">
        <v>152</v>
      </c>
      <c r="C301" s="34" t="s">
        <v>560</v>
      </c>
      <c r="D301" s="59">
        <v>0</v>
      </c>
      <c r="E301" s="59">
        <v>4</v>
      </c>
      <c r="F301" s="59">
        <v>1</v>
      </c>
      <c r="G301" s="39">
        <v>1</v>
      </c>
      <c r="H301" s="44">
        <v>2</v>
      </c>
      <c r="I301" s="44">
        <v>1</v>
      </c>
      <c r="J301" s="44">
        <v>0</v>
      </c>
      <c r="K301" s="44">
        <v>0</v>
      </c>
      <c r="L301" s="44">
        <v>1</v>
      </c>
      <c r="M301" s="44">
        <v>0</v>
      </c>
      <c r="N301" s="44">
        <v>1</v>
      </c>
      <c r="O301" s="44">
        <v>1</v>
      </c>
      <c r="P301" s="44">
        <v>0</v>
      </c>
      <c r="Q301" s="44">
        <v>0</v>
      </c>
    </row>
    <row r="302" spans="1:32" s="39" customFormat="1" ht="15.75" x14ac:dyDescent="0.25">
      <c r="A302" s="50" t="s">
        <v>561</v>
      </c>
      <c r="B302" s="50" t="s">
        <v>32</v>
      </c>
      <c r="C302" s="34" t="s">
        <v>562</v>
      </c>
      <c r="D302" s="59">
        <v>0</v>
      </c>
      <c r="E302" s="59">
        <v>1</v>
      </c>
      <c r="F302" s="59">
        <v>0</v>
      </c>
      <c r="G302" s="39">
        <v>0</v>
      </c>
      <c r="H302" s="44">
        <v>0</v>
      </c>
      <c r="I302" s="44">
        <v>0</v>
      </c>
      <c r="J302" s="44">
        <v>0</v>
      </c>
      <c r="K302" s="44">
        <v>0</v>
      </c>
      <c r="L302" s="44">
        <v>1</v>
      </c>
      <c r="M302" s="44">
        <v>0</v>
      </c>
      <c r="N302" s="44">
        <v>0</v>
      </c>
      <c r="O302" s="44">
        <v>0</v>
      </c>
      <c r="P302" s="44">
        <v>0</v>
      </c>
      <c r="Q302" s="44">
        <v>0</v>
      </c>
    </row>
    <row r="303" spans="1:32" s="39" customFormat="1" ht="15.75" x14ac:dyDescent="0.25">
      <c r="A303" s="50" t="s">
        <v>563</v>
      </c>
      <c r="B303" s="56" t="s">
        <v>142</v>
      </c>
      <c r="C303" s="34" t="s">
        <v>564</v>
      </c>
      <c r="D303" s="59">
        <v>0</v>
      </c>
      <c r="E303" s="59">
        <v>0</v>
      </c>
      <c r="F303" s="59">
        <v>0</v>
      </c>
      <c r="G303" s="39">
        <v>0</v>
      </c>
      <c r="H303" s="44">
        <v>0</v>
      </c>
      <c r="I303" s="44">
        <v>0</v>
      </c>
      <c r="J303" s="44">
        <v>0</v>
      </c>
      <c r="K303" s="44">
        <v>0</v>
      </c>
      <c r="L303" s="44">
        <v>1</v>
      </c>
      <c r="M303" s="44">
        <v>0</v>
      </c>
      <c r="N303" s="44">
        <v>0</v>
      </c>
      <c r="O303" s="44">
        <v>0</v>
      </c>
      <c r="P303" s="44">
        <v>0</v>
      </c>
      <c r="Q303" s="44">
        <v>0</v>
      </c>
    </row>
    <row r="304" spans="1:32" s="39" customFormat="1" ht="15.75" x14ac:dyDescent="0.25">
      <c r="A304" s="19" t="s">
        <v>565</v>
      </c>
      <c r="B304" s="19" t="s">
        <v>152</v>
      </c>
      <c r="C304" s="34" t="s">
        <v>566</v>
      </c>
      <c r="D304" s="59">
        <v>1</v>
      </c>
      <c r="E304" s="59">
        <v>1</v>
      </c>
      <c r="F304" s="59">
        <v>0</v>
      </c>
      <c r="G304" s="39">
        <v>0</v>
      </c>
      <c r="H304" s="44">
        <v>0</v>
      </c>
      <c r="I304" s="44">
        <v>0</v>
      </c>
      <c r="J304" s="44">
        <v>0</v>
      </c>
      <c r="K304" s="44">
        <v>0</v>
      </c>
      <c r="L304" s="44">
        <v>1</v>
      </c>
      <c r="M304" s="44">
        <v>0</v>
      </c>
      <c r="N304" s="44">
        <v>1</v>
      </c>
      <c r="O304" s="44">
        <v>1</v>
      </c>
      <c r="P304" s="44">
        <v>2</v>
      </c>
      <c r="Q304" s="44">
        <v>0</v>
      </c>
    </row>
    <row r="305" spans="1:17" s="39" customFormat="1" ht="15.75" x14ac:dyDescent="0.25">
      <c r="A305" s="19" t="s">
        <v>567</v>
      </c>
      <c r="B305" s="19" t="s">
        <v>152</v>
      </c>
      <c r="C305" s="34" t="s">
        <v>568</v>
      </c>
      <c r="D305" s="59">
        <v>1</v>
      </c>
      <c r="E305" s="59">
        <v>3</v>
      </c>
      <c r="F305" s="59">
        <v>0</v>
      </c>
      <c r="G305" s="39">
        <v>1</v>
      </c>
      <c r="H305" s="44">
        <v>0</v>
      </c>
      <c r="I305" s="44">
        <v>0</v>
      </c>
      <c r="J305" s="44">
        <v>0</v>
      </c>
      <c r="K305" s="44">
        <v>0</v>
      </c>
      <c r="L305" s="44">
        <v>1</v>
      </c>
      <c r="M305" s="44">
        <v>0</v>
      </c>
      <c r="N305" s="44">
        <v>1</v>
      </c>
      <c r="O305" s="44">
        <v>1</v>
      </c>
      <c r="P305" s="44">
        <v>0</v>
      </c>
      <c r="Q305" s="44">
        <v>0</v>
      </c>
    </row>
    <row r="306" spans="1:17" s="39" customFormat="1" ht="15.75" x14ac:dyDescent="0.25">
      <c r="A306" s="50" t="s">
        <v>569</v>
      </c>
      <c r="B306" s="50" t="s">
        <v>142</v>
      </c>
      <c r="C306" s="34" t="s">
        <v>570</v>
      </c>
      <c r="D306" s="59">
        <v>0</v>
      </c>
      <c r="E306" s="59">
        <v>0</v>
      </c>
      <c r="F306" s="59">
        <v>0</v>
      </c>
      <c r="G306" s="39">
        <v>0</v>
      </c>
      <c r="H306" s="44">
        <v>0</v>
      </c>
      <c r="I306" s="44">
        <v>0</v>
      </c>
      <c r="J306" s="44">
        <v>0</v>
      </c>
      <c r="K306" s="44">
        <v>0</v>
      </c>
      <c r="L306" s="44">
        <v>1</v>
      </c>
      <c r="M306" s="44">
        <v>0</v>
      </c>
      <c r="N306" s="44">
        <v>0</v>
      </c>
      <c r="O306" s="44">
        <v>0</v>
      </c>
      <c r="P306" s="44">
        <v>0</v>
      </c>
      <c r="Q306" s="44">
        <v>0</v>
      </c>
    </row>
    <row r="307" spans="1:17" s="39" customFormat="1" ht="15.75" x14ac:dyDescent="0.25">
      <c r="A307" s="50" t="s">
        <v>571</v>
      </c>
      <c r="B307" s="60" t="s">
        <v>142</v>
      </c>
      <c r="C307" s="34" t="s">
        <v>572</v>
      </c>
      <c r="D307" s="59">
        <v>0</v>
      </c>
      <c r="E307" s="59">
        <v>0</v>
      </c>
      <c r="F307" s="59">
        <v>0</v>
      </c>
      <c r="G307" s="39">
        <v>0</v>
      </c>
      <c r="H307" s="44">
        <v>0</v>
      </c>
      <c r="I307" s="44">
        <v>0</v>
      </c>
      <c r="J307" s="44">
        <v>0</v>
      </c>
      <c r="K307" s="44">
        <v>0</v>
      </c>
      <c r="L307" s="44">
        <v>1</v>
      </c>
      <c r="M307" s="44">
        <v>0</v>
      </c>
      <c r="N307" s="44">
        <v>0</v>
      </c>
      <c r="O307" s="44">
        <v>1</v>
      </c>
      <c r="P307" s="44">
        <v>0</v>
      </c>
      <c r="Q307" s="44">
        <v>0</v>
      </c>
    </row>
    <row r="308" spans="1:17" s="39" customFormat="1" ht="15.75" x14ac:dyDescent="0.25">
      <c r="A308" s="50" t="s">
        <v>573</v>
      </c>
      <c r="B308" s="50" t="s">
        <v>142</v>
      </c>
      <c r="C308" s="34" t="s">
        <v>574</v>
      </c>
      <c r="D308" s="59">
        <v>0</v>
      </c>
      <c r="E308" s="59">
        <v>0</v>
      </c>
      <c r="F308" s="59">
        <v>0</v>
      </c>
      <c r="G308" s="39">
        <v>0</v>
      </c>
      <c r="H308" s="44">
        <v>0</v>
      </c>
      <c r="I308" s="44">
        <v>0</v>
      </c>
      <c r="J308" s="44">
        <v>0</v>
      </c>
      <c r="K308" s="44">
        <v>0</v>
      </c>
      <c r="L308" s="44">
        <v>1</v>
      </c>
      <c r="M308" s="44">
        <v>0</v>
      </c>
      <c r="N308" s="44">
        <v>0</v>
      </c>
      <c r="O308" s="44">
        <v>0</v>
      </c>
      <c r="P308" s="44">
        <v>0</v>
      </c>
      <c r="Q308" s="44">
        <v>0</v>
      </c>
    </row>
    <row r="309" spans="1:17" s="39" customFormat="1" ht="15.75" x14ac:dyDescent="0.25">
      <c r="A309" s="19" t="s">
        <v>575</v>
      </c>
      <c r="B309" s="19" t="s">
        <v>152</v>
      </c>
      <c r="C309" s="34" t="s">
        <v>576</v>
      </c>
      <c r="D309" s="59">
        <v>1</v>
      </c>
      <c r="E309" s="59">
        <v>1</v>
      </c>
      <c r="F309" s="59">
        <v>1</v>
      </c>
      <c r="G309" s="39">
        <v>1</v>
      </c>
      <c r="H309" s="44">
        <v>1</v>
      </c>
      <c r="I309" s="44">
        <v>1</v>
      </c>
      <c r="J309" s="44">
        <v>0</v>
      </c>
      <c r="K309" s="44">
        <v>0</v>
      </c>
      <c r="L309" s="44">
        <v>1</v>
      </c>
      <c r="M309" s="44">
        <v>0</v>
      </c>
      <c r="N309" s="44">
        <v>1</v>
      </c>
      <c r="O309" s="44">
        <v>1</v>
      </c>
      <c r="P309" s="44">
        <v>1</v>
      </c>
      <c r="Q309" s="44">
        <v>1</v>
      </c>
    </row>
    <row r="310" spans="1:17" s="39" customFormat="1" ht="15.75" x14ac:dyDescent="0.25">
      <c r="A310" s="50" t="s">
        <v>577</v>
      </c>
      <c r="B310" s="56" t="s">
        <v>142</v>
      </c>
      <c r="C310" s="34" t="s">
        <v>578</v>
      </c>
      <c r="D310" s="59">
        <v>0</v>
      </c>
      <c r="E310" s="59">
        <v>0</v>
      </c>
      <c r="F310" s="59">
        <v>0</v>
      </c>
      <c r="G310" s="39">
        <v>0</v>
      </c>
      <c r="H310" s="44">
        <v>0</v>
      </c>
      <c r="I310" s="44">
        <v>0</v>
      </c>
      <c r="J310" s="44">
        <v>0</v>
      </c>
      <c r="K310" s="44">
        <v>0</v>
      </c>
      <c r="L310" s="44">
        <v>1</v>
      </c>
      <c r="M310" s="44">
        <v>0</v>
      </c>
      <c r="N310" s="44">
        <v>0</v>
      </c>
      <c r="O310" s="44">
        <v>0</v>
      </c>
      <c r="P310" s="44">
        <v>0</v>
      </c>
      <c r="Q310" s="44">
        <v>0</v>
      </c>
    </row>
    <row r="311" spans="1:17" s="39" customFormat="1" ht="17.25" x14ac:dyDescent="0.25">
      <c r="A311" s="50" t="s">
        <v>579</v>
      </c>
      <c r="B311" s="50" t="s">
        <v>580</v>
      </c>
      <c r="C311" s="34" t="s">
        <v>581</v>
      </c>
      <c r="D311" s="59">
        <v>1</v>
      </c>
      <c r="E311" s="59">
        <v>1</v>
      </c>
      <c r="F311" s="59">
        <v>0</v>
      </c>
      <c r="G311" s="39">
        <v>0</v>
      </c>
      <c r="H311" s="44">
        <v>0</v>
      </c>
      <c r="I311" s="44">
        <v>0</v>
      </c>
      <c r="J311" s="44">
        <v>0</v>
      </c>
      <c r="K311" s="44">
        <v>0</v>
      </c>
      <c r="L311" s="44">
        <v>1</v>
      </c>
      <c r="M311" s="44">
        <v>0</v>
      </c>
      <c r="N311" s="44">
        <v>1</v>
      </c>
      <c r="O311" s="44">
        <v>1</v>
      </c>
      <c r="P311" s="44">
        <v>0</v>
      </c>
      <c r="Q311" s="44">
        <v>0</v>
      </c>
    </row>
    <row r="312" spans="1:17" s="39" customFormat="1" ht="15.75" x14ac:dyDescent="0.25">
      <c r="A312" s="50" t="s">
        <v>582</v>
      </c>
      <c r="B312" s="50" t="s">
        <v>32</v>
      </c>
      <c r="C312" s="34" t="s">
        <v>583</v>
      </c>
      <c r="D312" s="59">
        <v>0</v>
      </c>
      <c r="E312" s="59">
        <v>0</v>
      </c>
      <c r="F312" s="59">
        <v>0</v>
      </c>
      <c r="G312" s="39">
        <v>0</v>
      </c>
      <c r="H312" s="44">
        <v>0</v>
      </c>
      <c r="I312" s="44">
        <v>0</v>
      </c>
      <c r="J312" s="44">
        <v>0</v>
      </c>
      <c r="K312" s="44">
        <v>0</v>
      </c>
      <c r="L312" s="44">
        <v>1</v>
      </c>
      <c r="M312" s="44">
        <v>0</v>
      </c>
      <c r="N312" s="44">
        <v>0</v>
      </c>
      <c r="O312" s="44">
        <v>0</v>
      </c>
      <c r="P312" s="44">
        <v>0</v>
      </c>
      <c r="Q312" s="44">
        <v>0</v>
      </c>
    </row>
    <row r="313" spans="1:17" s="39" customFormat="1" ht="15.75" x14ac:dyDescent="0.25">
      <c r="A313" s="50" t="s">
        <v>584</v>
      </c>
      <c r="B313" s="50" t="s">
        <v>32</v>
      </c>
      <c r="C313" s="34" t="s">
        <v>585</v>
      </c>
      <c r="D313" s="59">
        <v>0</v>
      </c>
      <c r="E313" s="59">
        <v>1</v>
      </c>
      <c r="F313" s="59">
        <v>0</v>
      </c>
      <c r="G313" s="39">
        <v>0</v>
      </c>
      <c r="H313" s="44">
        <v>0</v>
      </c>
      <c r="I313" s="44">
        <v>0</v>
      </c>
      <c r="J313" s="44">
        <v>0</v>
      </c>
      <c r="K313" s="44">
        <v>0</v>
      </c>
      <c r="L313" s="44">
        <v>1</v>
      </c>
      <c r="M313" s="44">
        <v>0</v>
      </c>
      <c r="N313" s="44">
        <v>1</v>
      </c>
      <c r="O313" s="44">
        <v>0</v>
      </c>
      <c r="P313" s="44">
        <v>1</v>
      </c>
      <c r="Q313" s="44">
        <v>0</v>
      </c>
    </row>
    <row r="314" spans="1:17" s="39" customFormat="1" ht="15.75" x14ac:dyDescent="0.25">
      <c r="A314" s="50" t="s">
        <v>586</v>
      </c>
      <c r="B314" s="50" t="s">
        <v>32</v>
      </c>
      <c r="C314" s="34" t="s">
        <v>587</v>
      </c>
      <c r="D314" s="59">
        <v>0</v>
      </c>
      <c r="E314" s="59">
        <v>0</v>
      </c>
      <c r="F314" s="59">
        <v>0</v>
      </c>
      <c r="G314" s="39">
        <v>0</v>
      </c>
      <c r="H314" s="44">
        <v>0</v>
      </c>
      <c r="I314" s="44">
        <v>0</v>
      </c>
      <c r="J314" s="44">
        <v>0</v>
      </c>
      <c r="K314" s="44">
        <v>0</v>
      </c>
      <c r="L314" s="44">
        <v>1</v>
      </c>
      <c r="M314" s="44">
        <v>0</v>
      </c>
      <c r="N314" s="44">
        <v>0</v>
      </c>
      <c r="O314" s="44">
        <v>0</v>
      </c>
      <c r="P314" s="44">
        <v>0</v>
      </c>
      <c r="Q314" s="44">
        <v>0</v>
      </c>
    </row>
    <row r="315" spans="1:17" s="39" customFormat="1" ht="15.75" x14ac:dyDescent="0.25">
      <c r="A315" s="50" t="s">
        <v>588</v>
      </c>
      <c r="B315" s="50" t="s">
        <v>32</v>
      </c>
      <c r="C315" s="34" t="s">
        <v>589</v>
      </c>
      <c r="D315" s="59">
        <v>0</v>
      </c>
      <c r="E315" s="59">
        <v>0</v>
      </c>
      <c r="F315" s="59">
        <v>0</v>
      </c>
      <c r="G315" s="39">
        <v>0</v>
      </c>
      <c r="H315" s="44">
        <v>0</v>
      </c>
      <c r="I315" s="44">
        <v>0</v>
      </c>
      <c r="J315" s="44">
        <v>0</v>
      </c>
      <c r="K315" s="44">
        <v>0</v>
      </c>
      <c r="L315" s="44">
        <v>1</v>
      </c>
      <c r="M315" s="44">
        <v>0</v>
      </c>
      <c r="N315" s="44">
        <v>0</v>
      </c>
      <c r="O315" s="44">
        <v>0</v>
      </c>
      <c r="P315" s="44">
        <v>1</v>
      </c>
      <c r="Q315" s="44">
        <v>0</v>
      </c>
    </row>
    <row r="316" spans="1:17" s="39" customFormat="1" ht="15.75" x14ac:dyDescent="0.25">
      <c r="A316" s="50" t="s">
        <v>590</v>
      </c>
      <c r="B316" s="50" t="s">
        <v>32</v>
      </c>
      <c r="C316" s="34" t="s">
        <v>591</v>
      </c>
      <c r="D316" s="59">
        <v>1</v>
      </c>
      <c r="E316" s="59">
        <v>1</v>
      </c>
      <c r="F316" s="59">
        <v>0</v>
      </c>
      <c r="G316" s="39">
        <v>0</v>
      </c>
      <c r="H316" s="44">
        <v>0</v>
      </c>
      <c r="I316" s="44">
        <v>0</v>
      </c>
      <c r="J316" s="44">
        <v>0</v>
      </c>
      <c r="K316" s="44">
        <v>0</v>
      </c>
      <c r="L316" s="44">
        <v>1</v>
      </c>
      <c r="M316" s="44">
        <v>0</v>
      </c>
      <c r="N316" s="44">
        <v>1</v>
      </c>
      <c r="O316" s="44">
        <v>0</v>
      </c>
      <c r="P316" s="44">
        <v>0</v>
      </c>
      <c r="Q316" s="44">
        <v>0</v>
      </c>
    </row>
    <row r="317" spans="1:17" s="25" customFormat="1" ht="28.5" customHeight="1" x14ac:dyDescent="0.25">
      <c r="A317" s="28" t="s">
        <v>592</v>
      </c>
      <c r="B317" s="58"/>
      <c r="C317" s="28"/>
      <c r="D317" s="35">
        <f t="shared" ref="D317:F317" si="58">SUM(D318:D324)</f>
        <v>2</v>
      </c>
      <c r="E317" s="35">
        <f t="shared" si="58"/>
        <v>7</v>
      </c>
      <c r="F317" s="35">
        <f t="shared" si="58"/>
        <v>2</v>
      </c>
      <c r="G317" s="25">
        <v>1</v>
      </c>
      <c r="H317" s="35">
        <f t="shared" ref="H317:Q317" si="59">SUM(H318:H324)</f>
        <v>1</v>
      </c>
      <c r="I317" s="35">
        <f t="shared" si="59"/>
        <v>2</v>
      </c>
      <c r="J317" s="35">
        <f t="shared" si="59"/>
        <v>0</v>
      </c>
      <c r="K317" s="35">
        <f t="shared" si="59"/>
        <v>1</v>
      </c>
      <c r="L317" s="35">
        <f t="shared" si="59"/>
        <v>7</v>
      </c>
      <c r="M317" s="35">
        <f t="shared" si="59"/>
        <v>0</v>
      </c>
      <c r="N317" s="35">
        <f t="shared" si="59"/>
        <v>5</v>
      </c>
      <c r="O317" s="35">
        <f t="shared" si="59"/>
        <v>4</v>
      </c>
      <c r="P317" s="35">
        <f t="shared" si="59"/>
        <v>3</v>
      </c>
      <c r="Q317" s="35">
        <f t="shared" si="59"/>
        <v>3</v>
      </c>
    </row>
    <row r="318" spans="1:17" s="39" customFormat="1" ht="15.75" x14ac:dyDescent="0.25">
      <c r="A318" s="50" t="s">
        <v>593</v>
      </c>
      <c r="B318" s="19" t="s">
        <v>616</v>
      </c>
      <c r="C318" s="34" t="s">
        <v>594</v>
      </c>
      <c r="D318" s="66">
        <v>1</v>
      </c>
      <c r="E318" s="66">
        <v>5</v>
      </c>
      <c r="F318" s="66">
        <v>1</v>
      </c>
      <c r="G318" s="39">
        <v>1</v>
      </c>
      <c r="H318" s="66">
        <v>0</v>
      </c>
      <c r="I318" s="66">
        <v>2</v>
      </c>
      <c r="J318" s="66">
        <v>0</v>
      </c>
      <c r="K318" s="68">
        <v>1</v>
      </c>
      <c r="L318" s="68">
        <v>1</v>
      </c>
      <c r="M318" s="68">
        <v>0</v>
      </c>
      <c r="N318" s="68">
        <v>2</v>
      </c>
      <c r="O318" s="68">
        <v>3</v>
      </c>
      <c r="P318" s="68">
        <v>0</v>
      </c>
      <c r="Q318" s="68">
        <v>2</v>
      </c>
    </row>
    <row r="319" spans="1:17" s="39" customFormat="1" ht="17.25" x14ac:dyDescent="0.25">
      <c r="A319" s="50" t="s">
        <v>595</v>
      </c>
      <c r="B319" s="50" t="s">
        <v>194</v>
      </c>
      <c r="C319" s="34" t="s">
        <v>596</v>
      </c>
      <c r="D319" s="103">
        <v>1</v>
      </c>
      <c r="E319" s="103">
        <v>2</v>
      </c>
      <c r="F319" s="103">
        <v>1</v>
      </c>
      <c r="G319" s="39">
        <v>0</v>
      </c>
      <c r="H319" s="38">
        <v>1</v>
      </c>
      <c r="I319" s="38">
        <v>0</v>
      </c>
      <c r="J319" s="38">
        <v>0</v>
      </c>
      <c r="K319" s="52">
        <v>0</v>
      </c>
      <c r="L319" s="52">
        <v>1</v>
      </c>
      <c r="M319" s="52">
        <v>0</v>
      </c>
      <c r="N319" s="52">
        <v>1</v>
      </c>
      <c r="O319" s="52">
        <v>1</v>
      </c>
      <c r="P319" s="52">
        <v>3</v>
      </c>
      <c r="Q319" s="52">
        <v>1</v>
      </c>
    </row>
    <row r="320" spans="1:17" s="39" customFormat="1" ht="15.75" x14ac:dyDescent="0.25">
      <c r="A320" s="50" t="s">
        <v>597</v>
      </c>
      <c r="B320" s="50" t="s">
        <v>142</v>
      </c>
      <c r="C320" s="34" t="s">
        <v>598</v>
      </c>
      <c r="D320" s="103">
        <v>0</v>
      </c>
      <c r="E320" s="103">
        <v>0</v>
      </c>
      <c r="F320" s="103">
        <v>0</v>
      </c>
      <c r="G320" s="39">
        <v>0</v>
      </c>
      <c r="H320" s="38">
        <v>0</v>
      </c>
      <c r="I320" s="38">
        <v>0</v>
      </c>
      <c r="J320" s="38">
        <v>0</v>
      </c>
      <c r="K320" s="52">
        <v>0</v>
      </c>
      <c r="L320" s="52">
        <v>1</v>
      </c>
      <c r="M320" s="52">
        <v>0</v>
      </c>
      <c r="N320" s="52">
        <v>0</v>
      </c>
      <c r="O320" s="52">
        <v>0</v>
      </c>
      <c r="P320" s="52">
        <v>0</v>
      </c>
      <c r="Q320" s="52">
        <v>0</v>
      </c>
    </row>
    <row r="321" spans="1:17" s="39" customFormat="1" ht="15.75" x14ac:dyDescent="0.25">
      <c r="A321" s="50" t="s">
        <v>599</v>
      </c>
      <c r="B321" s="50" t="s">
        <v>142</v>
      </c>
      <c r="C321" s="34" t="s">
        <v>600</v>
      </c>
      <c r="D321" s="103">
        <v>0</v>
      </c>
      <c r="E321" s="103">
        <v>0</v>
      </c>
      <c r="F321" s="103">
        <v>0</v>
      </c>
      <c r="G321" s="39">
        <v>0</v>
      </c>
      <c r="H321" s="38">
        <v>0</v>
      </c>
      <c r="I321" s="38">
        <v>0</v>
      </c>
      <c r="J321" s="38">
        <v>0</v>
      </c>
      <c r="K321" s="52">
        <v>0</v>
      </c>
      <c r="L321" s="52">
        <v>1</v>
      </c>
      <c r="M321" s="52">
        <v>0</v>
      </c>
      <c r="N321" s="52">
        <v>1</v>
      </c>
      <c r="O321" s="52">
        <v>0</v>
      </c>
      <c r="P321" s="52">
        <v>0</v>
      </c>
      <c r="Q321" s="52">
        <v>0</v>
      </c>
    </row>
    <row r="322" spans="1:17" s="39" customFormat="1" ht="15.75" x14ac:dyDescent="0.25">
      <c r="A322" s="50" t="s">
        <v>601</v>
      </c>
      <c r="B322" s="50" t="s">
        <v>142</v>
      </c>
      <c r="C322" s="34" t="s">
        <v>602</v>
      </c>
      <c r="D322" s="103">
        <v>0</v>
      </c>
      <c r="E322" s="103">
        <v>0</v>
      </c>
      <c r="F322" s="103">
        <v>0</v>
      </c>
      <c r="G322" s="39">
        <v>0</v>
      </c>
      <c r="H322" s="38">
        <v>0</v>
      </c>
      <c r="I322" s="38">
        <v>0</v>
      </c>
      <c r="J322" s="38">
        <v>0</v>
      </c>
      <c r="K322" s="52">
        <v>0</v>
      </c>
      <c r="L322" s="52">
        <v>1</v>
      </c>
      <c r="M322" s="52">
        <v>0</v>
      </c>
      <c r="N322" s="52">
        <v>0</v>
      </c>
      <c r="O322" s="52">
        <v>0</v>
      </c>
      <c r="P322" s="52">
        <v>0</v>
      </c>
      <c r="Q322" s="52">
        <v>0</v>
      </c>
    </row>
    <row r="323" spans="1:17" s="39" customFormat="1" ht="15.75" x14ac:dyDescent="0.25">
      <c r="A323" s="50" t="s">
        <v>603</v>
      </c>
      <c r="B323" s="50" t="s">
        <v>142</v>
      </c>
      <c r="C323" s="34" t="s">
        <v>604</v>
      </c>
      <c r="D323" s="103">
        <v>0</v>
      </c>
      <c r="E323" s="103">
        <v>0</v>
      </c>
      <c r="F323" s="103">
        <v>0</v>
      </c>
      <c r="G323" s="39">
        <v>0</v>
      </c>
      <c r="H323" s="38">
        <v>0</v>
      </c>
      <c r="I323" s="38">
        <v>0</v>
      </c>
      <c r="J323" s="38">
        <v>0</v>
      </c>
      <c r="K323" s="52">
        <v>0</v>
      </c>
      <c r="L323" s="52">
        <v>1</v>
      </c>
      <c r="M323" s="52">
        <v>0</v>
      </c>
      <c r="N323" s="52">
        <v>0</v>
      </c>
      <c r="O323" s="52">
        <v>0</v>
      </c>
      <c r="P323" s="52">
        <v>0</v>
      </c>
      <c r="Q323" s="52">
        <v>0</v>
      </c>
    </row>
    <row r="324" spans="1:17" s="39" customFormat="1" ht="15.75" x14ac:dyDescent="0.25">
      <c r="A324" s="50" t="s">
        <v>605</v>
      </c>
      <c r="B324" s="50" t="s">
        <v>142</v>
      </c>
      <c r="C324" s="34" t="s">
        <v>606</v>
      </c>
      <c r="D324" s="103">
        <v>0</v>
      </c>
      <c r="E324" s="103">
        <v>0</v>
      </c>
      <c r="F324" s="103">
        <v>0</v>
      </c>
      <c r="G324" s="39">
        <v>0</v>
      </c>
      <c r="H324" s="38">
        <v>0</v>
      </c>
      <c r="I324" s="38">
        <v>0</v>
      </c>
      <c r="J324" s="38">
        <v>0</v>
      </c>
      <c r="K324" s="52">
        <v>0</v>
      </c>
      <c r="L324" s="52">
        <v>1</v>
      </c>
      <c r="M324" s="52">
        <v>0</v>
      </c>
      <c r="N324" s="52">
        <v>1</v>
      </c>
      <c r="O324" s="52">
        <v>0</v>
      </c>
      <c r="P324" s="52">
        <v>0</v>
      </c>
      <c r="Q324" s="52">
        <v>0</v>
      </c>
    </row>
    <row r="325" spans="1:17" s="25" customFormat="1" ht="28.5" customHeight="1" x14ac:dyDescent="0.25">
      <c r="A325" s="28" t="s">
        <v>607</v>
      </c>
      <c r="B325" s="61"/>
      <c r="C325" s="28"/>
      <c r="D325" s="35">
        <f t="shared" ref="D325:F325" si="60">SUM(D326:D330)</f>
        <v>2</v>
      </c>
      <c r="E325" s="35">
        <f t="shared" si="60"/>
        <v>2</v>
      </c>
      <c r="F325" s="35">
        <f t="shared" si="60"/>
        <v>0</v>
      </c>
      <c r="G325" s="25">
        <v>0</v>
      </c>
      <c r="H325" s="35">
        <f t="shared" ref="H325:Q325" si="61">SUM(H326:H330)</f>
        <v>0</v>
      </c>
      <c r="I325" s="35">
        <f t="shared" si="61"/>
        <v>0</v>
      </c>
      <c r="J325" s="35">
        <f t="shared" si="61"/>
        <v>0</v>
      </c>
      <c r="K325" s="35">
        <f t="shared" si="61"/>
        <v>0</v>
      </c>
      <c r="L325" s="35">
        <f t="shared" si="61"/>
        <v>4</v>
      </c>
      <c r="M325" s="35">
        <f t="shared" si="61"/>
        <v>1</v>
      </c>
      <c r="N325" s="35">
        <f t="shared" si="61"/>
        <v>5</v>
      </c>
      <c r="O325" s="35">
        <f t="shared" si="61"/>
        <v>1</v>
      </c>
      <c r="P325" s="35">
        <f t="shared" si="61"/>
        <v>3</v>
      </c>
      <c r="Q325" s="35">
        <f t="shared" si="61"/>
        <v>0</v>
      </c>
    </row>
    <row r="326" spans="1:17" s="39" customFormat="1" ht="15.75" x14ac:dyDescent="0.25">
      <c r="A326" s="19" t="s">
        <v>608</v>
      </c>
      <c r="B326" s="19" t="s">
        <v>76</v>
      </c>
      <c r="C326" s="34" t="s">
        <v>609</v>
      </c>
      <c r="D326" s="69">
        <v>1</v>
      </c>
      <c r="E326" s="69">
        <v>1</v>
      </c>
      <c r="F326" s="69">
        <v>0</v>
      </c>
      <c r="G326" s="39">
        <v>0</v>
      </c>
      <c r="H326" s="46">
        <v>0</v>
      </c>
      <c r="I326" s="46">
        <v>0</v>
      </c>
      <c r="J326" s="46">
        <v>0</v>
      </c>
      <c r="K326" s="52">
        <v>0</v>
      </c>
      <c r="L326" s="52">
        <v>1</v>
      </c>
      <c r="M326" s="52">
        <v>1</v>
      </c>
      <c r="N326" s="52">
        <v>1</v>
      </c>
      <c r="O326" s="52">
        <v>1</v>
      </c>
      <c r="P326" s="52">
        <v>1</v>
      </c>
      <c r="Q326" s="52">
        <v>0</v>
      </c>
    </row>
    <row r="327" spans="1:17" s="39" customFormat="1" ht="15.75" x14ac:dyDescent="0.25">
      <c r="A327" s="50" t="s">
        <v>610</v>
      </c>
      <c r="B327" s="50" t="s">
        <v>142</v>
      </c>
      <c r="C327" s="34" t="s">
        <v>611</v>
      </c>
      <c r="D327" s="69">
        <v>0</v>
      </c>
      <c r="E327" s="69">
        <v>0</v>
      </c>
      <c r="F327" s="69">
        <v>0</v>
      </c>
      <c r="G327" s="39">
        <v>0</v>
      </c>
      <c r="H327" s="46">
        <v>0</v>
      </c>
      <c r="I327" s="46">
        <v>0</v>
      </c>
      <c r="J327" s="46">
        <v>0</v>
      </c>
      <c r="K327" s="52">
        <v>0</v>
      </c>
      <c r="L327" s="52">
        <v>1</v>
      </c>
      <c r="M327" s="52">
        <v>0</v>
      </c>
      <c r="N327" s="52">
        <v>1</v>
      </c>
      <c r="O327" s="52">
        <v>0</v>
      </c>
      <c r="P327" s="52">
        <v>0</v>
      </c>
      <c r="Q327" s="52">
        <v>0</v>
      </c>
    </row>
    <row r="328" spans="1:17" s="39" customFormat="1" ht="15.75" x14ac:dyDescent="0.25">
      <c r="A328" s="50" t="s">
        <v>612</v>
      </c>
      <c r="B328" s="50" t="s">
        <v>142</v>
      </c>
      <c r="C328" s="34" t="s">
        <v>164</v>
      </c>
      <c r="D328" s="69">
        <v>0</v>
      </c>
      <c r="E328" s="69">
        <v>0</v>
      </c>
      <c r="F328" s="69">
        <v>0</v>
      </c>
      <c r="G328" s="39">
        <v>0</v>
      </c>
      <c r="H328" s="46">
        <v>0</v>
      </c>
      <c r="I328" s="46">
        <v>0</v>
      </c>
      <c r="J328" s="46">
        <v>0</v>
      </c>
      <c r="K328" s="52">
        <v>0</v>
      </c>
      <c r="L328" s="52">
        <v>1</v>
      </c>
      <c r="M328" s="52">
        <v>0</v>
      </c>
      <c r="N328" s="52">
        <v>1</v>
      </c>
      <c r="O328" s="52">
        <v>0</v>
      </c>
      <c r="P328" s="52">
        <v>0</v>
      </c>
      <c r="Q328" s="52">
        <v>0</v>
      </c>
    </row>
    <row r="329" spans="1:17" s="39" customFormat="1" ht="15.75" x14ac:dyDescent="0.25">
      <c r="A329" s="50" t="s">
        <v>613</v>
      </c>
      <c r="B329" s="50" t="s">
        <v>152</v>
      </c>
      <c r="C329" s="34" t="s">
        <v>614</v>
      </c>
      <c r="D329" s="69">
        <v>1</v>
      </c>
      <c r="E329" s="69">
        <v>1</v>
      </c>
      <c r="F329" s="69">
        <v>0</v>
      </c>
      <c r="G329" s="39">
        <v>0</v>
      </c>
      <c r="H329" s="46">
        <v>0</v>
      </c>
      <c r="I329" s="46">
        <v>0</v>
      </c>
      <c r="J329" s="46">
        <v>0</v>
      </c>
      <c r="K329" s="52">
        <v>0</v>
      </c>
      <c r="L329" s="52">
        <v>1</v>
      </c>
      <c r="M329" s="52">
        <v>0</v>
      </c>
      <c r="N329" s="52">
        <v>1</v>
      </c>
      <c r="O329" s="52">
        <v>0</v>
      </c>
      <c r="P329" s="52">
        <v>1</v>
      </c>
      <c r="Q329" s="52">
        <v>0</v>
      </c>
    </row>
    <row r="330" spans="1:17" s="39" customFormat="1" ht="15.75" x14ac:dyDescent="0.25">
      <c r="A330" s="111" t="s">
        <v>615</v>
      </c>
      <c r="B330" s="111" t="s">
        <v>32</v>
      </c>
      <c r="C330" s="112" t="s">
        <v>37</v>
      </c>
      <c r="D330" s="113">
        <v>0</v>
      </c>
      <c r="E330" s="113">
        <v>0</v>
      </c>
      <c r="F330" s="113">
        <v>0</v>
      </c>
      <c r="G330" s="114">
        <v>0</v>
      </c>
      <c r="H330" s="115">
        <v>0</v>
      </c>
      <c r="I330" s="115">
        <v>0</v>
      </c>
      <c r="J330" s="115">
        <v>0</v>
      </c>
      <c r="K330" s="116">
        <v>0</v>
      </c>
      <c r="L330" s="116">
        <v>0</v>
      </c>
      <c r="M330" s="116">
        <v>0</v>
      </c>
      <c r="N330" s="116">
        <v>1</v>
      </c>
      <c r="O330" s="116">
        <v>0</v>
      </c>
      <c r="P330" s="116">
        <v>1</v>
      </c>
      <c r="Q330" s="116">
        <v>0</v>
      </c>
    </row>
    <row r="331" spans="1:17" s="39" customFormat="1" ht="15.75" x14ac:dyDescent="0.25">
      <c r="B331" s="83"/>
    </row>
    <row r="332" spans="1:17" s="39" customFormat="1" ht="15.75" x14ac:dyDescent="0.25">
      <c r="B332" s="83"/>
    </row>
    <row r="333" spans="1:17" s="39" customFormat="1" ht="15.75" x14ac:dyDescent="0.25">
      <c r="B333" s="83"/>
    </row>
    <row r="334" spans="1:17" s="39" customFormat="1" ht="15.75" x14ac:dyDescent="0.25">
      <c r="B334" s="83"/>
    </row>
    <row r="335" spans="1:17" s="39" customFormat="1" ht="15.75" x14ac:dyDescent="0.25">
      <c r="B335" s="83"/>
    </row>
    <row r="336" spans="1:17" s="39" customFormat="1" ht="15.75" x14ac:dyDescent="0.25">
      <c r="B336" s="83"/>
    </row>
    <row r="337" spans="1:33" s="39" customFormat="1" ht="15.75" x14ac:dyDescent="0.25">
      <c r="A337" s="6"/>
      <c r="B337" s="84"/>
      <c r="C337" s="6"/>
      <c r="D337" s="6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</row>
    <row r="338" spans="1:33" s="39" customFormat="1" ht="15.75" x14ac:dyDescent="0.25">
      <c r="A338" s="6"/>
      <c r="B338" s="84"/>
      <c r="C338" s="6"/>
      <c r="D338" s="6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</row>
    <row r="339" spans="1:33" s="39" customFormat="1" ht="15.75" x14ac:dyDescent="0.25">
      <c r="A339" s="6"/>
      <c r="B339" s="84"/>
      <c r="C339" s="6"/>
      <c r="D339" s="6"/>
    </row>
    <row r="340" spans="1:33" s="39" customFormat="1" ht="15.75" x14ac:dyDescent="0.25">
      <c r="A340" s="6"/>
      <c r="B340" s="84"/>
      <c r="C340" s="6"/>
      <c r="D340" s="6"/>
    </row>
    <row r="341" spans="1:33" s="39" customFormat="1" ht="15.75" x14ac:dyDescent="0.25">
      <c r="A341" s="6"/>
      <c r="B341" s="84"/>
      <c r="C341" s="6"/>
      <c r="D341" s="6"/>
    </row>
    <row r="342" spans="1:33" s="39" customFormat="1" ht="15.75" x14ac:dyDescent="0.25">
      <c r="A342" s="6"/>
      <c r="B342" s="84"/>
      <c r="C342" s="6"/>
      <c r="D342" s="6"/>
    </row>
    <row r="343" spans="1:33" s="39" customFormat="1" ht="15.75" x14ac:dyDescent="0.25">
      <c r="A343" s="6"/>
      <c r="B343" s="84"/>
      <c r="C343" s="6"/>
      <c r="D343" s="6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</row>
    <row r="344" spans="1:33" s="39" customFormat="1" ht="15.75" x14ac:dyDescent="0.25">
      <c r="A344" s="6"/>
      <c r="B344" s="84"/>
      <c r="C344" s="6"/>
      <c r="D344" s="6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</row>
    <row r="345" spans="1:33" ht="15.75" x14ac:dyDescent="0.25"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</row>
    <row r="346" spans="1:33" ht="15.75" x14ac:dyDescent="0.25"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</row>
    <row r="347" spans="1:33" ht="15.75" x14ac:dyDescent="0.25"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</row>
    <row r="348" spans="1:33" ht="15.75" x14ac:dyDescent="0.25"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</row>
    <row r="349" spans="1:33" ht="15.75" x14ac:dyDescent="0.25"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</row>
    <row r="350" spans="1:33" ht="15.75" x14ac:dyDescent="0.25"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</row>
    <row r="351" spans="1:33" ht="15.75" x14ac:dyDescent="0.25"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</row>
    <row r="352" spans="1:33" ht="15.75" x14ac:dyDescent="0.25"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</row>
    <row r="353" spans="5:33" ht="15.75" x14ac:dyDescent="0.25"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</row>
    <row r="354" spans="5:33" ht="15.75" x14ac:dyDescent="0.25"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</row>
    <row r="355" spans="5:33" ht="15.75" x14ac:dyDescent="0.25"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</row>
    <row r="356" spans="5:33" ht="15.75" x14ac:dyDescent="0.25"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</row>
    <row r="357" spans="5:33" ht="15.75" x14ac:dyDescent="0.25"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</row>
    <row r="358" spans="5:33" ht="15.75" x14ac:dyDescent="0.25"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</row>
    <row r="359" spans="5:33" ht="15.75" x14ac:dyDescent="0.25"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</row>
    <row r="360" spans="5:33" ht="15.75" x14ac:dyDescent="0.25"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</row>
    <row r="361" spans="5:33" ht="15.75" x14ac:dyDescent="0.25"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</row>
    <row r="362" spans="5:33" ht="15.75" x14ac:dyDescent="0.25"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</row>
    <row r="363" spans="5:33" ht="15.75" x14ac:dyDescent="0.25"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</row>
    <row r="364" spans="5:33" ht="15.75" x14ac:dyDescent="0.25"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</row>
    <row r="365" spans="5:33" ht="15.75" x14ac:dyDescent="0.25"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</row>
    <row r="366" spans="5:33" ht="15.75" x14ac:dyDescent="0.25"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</row>
    <row r="367" spans="5:33" ht="15.75" x14ac:dyDescent="0.25"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</row>
    <row r="368" spans="5:33" ht="15.75" x14ac:dyDescent="0.25"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</row>
    <row r="369" spans="19:33" ht="15.75" x14ac:dyDescent="0.25"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</row>
    <row r="370" spans="19:33" ht="15.75" x14ac:dyDescent="0.25"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</row>
    <row r="371" spans="19:33" ht="15.75" x14ac:dyDescent="0.25"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</row>
    <row r="372" spans="19:33" ht="15.75" x14ac:dyDescent="0.25"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</row>
    <row r="373" spans="19:33" ht="15.75" x14ac:dyDescent="0.25"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</row>
    <row r="374" spans="19:33" ht="15.75" x14ac:dyDescent="0.25"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</row>
    <row r="375" spans="19:33" ht="15.75" x14ac:dyDescent="0.25"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</row>
    <row r="376" spans="19:33" ht="15.75" x14ac:dyDescent="0.25"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</row>
    <row r="377" spans="19:33" ht="15.75" x14ac:dyDescent="0.25"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</row>
    <row r="378" spans="19:33" ht="15.75" x14ac:dyDescent="0.25"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</row>
    <row r="379" spans="19:33" ht="15.75" x14ac:dyDescent="0.25"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</row>
    <row r="380" spans="19:33" ht="15.75" x14ac:dyDescent="0.25"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</row>
    <row r="381" spans="19:33" ht="15.75" x14ac:dyDescent="0.25"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</row>
    <row r="382" spans="19:33" ht="15.75" x14ac:dyDescent="0.25"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</row>
    <row r="383" spans="19:33" ht="15.75" x14ac:dyDescent="0.25"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</row>
    <row r="384" spans="19:33" ht="15.75" x14ac:dyDescent="0.25"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</row>
    <row r="385" spans="19:33" ht="15.75" x14ac:dyDescent="0.25"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</row>
    <row r="386" spans="19:33" ht="15.75" x14ac:dyDescent="0.25"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</row>
    <row r="387" spans="19:33" ht="15.75" x14ac:dyDescent="0.25"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</row>
    <row r="388" spans="19:33" ht="15.75" x14ac:dyDescent="0.25"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</row>
    <row r="389" spans="19:33" ht="15.75" x14ac:dyDescent="0.25"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</row>
    <row r="390" spans="19:33" ht="15.75" x14ac:dyDescent="0.25"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</row>
    <row r="391" spans="19:33" ht="15.75" x14ac:dyDescent="0.25"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</row>
    <row r="392" spans="19:33" ht="15.75" x14ac:dyDescent="0.25"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</row>
    <row r="393" spans="19:33" ht="15.75" x14ac:dyDescent="0.25"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</row>
    <row r="394" spans="19:33" ht="15.75" x14ac:dyDescent="0.25"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</row>
    <row r="395" spans="19:33" ht="15.75" x14ac:dyDescent="0.25"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</row>
    <row r="396" spans="19:33" ht="15.75" x14ac:dyDescent="0.25"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</row>
    <row r="397" spans="19:33" ht="15.75" x14ac:dyDescent="0.25"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</row>
    <row r="398" spans="19:33" ht="15.75" x14ac:dyDescent="0.25">
      <c r="S398" s="85"/>
      <c r="T398" s="85"/>
      <c r="U398" s="85"/>
      <c r="V398" s="85"/>
      <c r="W398" s="85"/>
      <c r="X398" s="85"/>
      <c r="Y398" s="85"/>
      <c r="Z398" s="85"/>
      <c r="AA398" s="85"/>
      <c r="AB398" s="85"/>
      <c r="AC398" s="85"/>
      <c r="AD398" s="85"/>
      <c r="AE398" s="85"/>
      <c r="AF398" s="85"/>
      <c r="AG398" s="85"/>
    </row>
    <row r="399" spans="19:33" ht="15.75" x14ac:dyDescent="0.25">
      <c r="S399" s="85"/>
      <c r="T399" s="85"/>
      <c r="U399" s="85"/>
      <c r="V399" s="85"/>
      <c r="W399" s="85"/>
      <c r="X399" s="85"/>
      <c r="Y399" s="85"/>
      <c r="Z399" s="85"/>
      <c r="AA399" s="85"/>
      <c r="AB399" s="85"/>
      <c r="AC399" s="85"/>
      <c r="AD399" s="85"/>
      <c r="AE399" s="85"/>
      <c r="AF399" s="85"/>
      <c r="AG399" s="85"/>
    </row>
    <row r="400" spans="19:33" ht="15.75" x14ac:dyDescent="0.25">
      <c r="S400" s="85"/>
      <c r="T400" s="85"/>
      <c r="U400" s="85"/>
      <c r="V400" s="85"/>
      <c r="W400" s="85"/>
      <c r="X400" s="85"/>
      <c r="Y400" s="85"/>
      <c r="Z400" s="85"/>
      <c r="AA400" s="85"/>
      <c r="AB400" s="85"/>
      <c r="AC400" s="85"/>
      <c r="AD400" s="85"/>
      <c r="AE400" s="85"/>
      <c r="AF400" s="85"/>
      <c r="AG400" s="85"/>
    </row>
    <row r="401" spans="19:33" ht="15.75" x14ac:dyDescent="0.25">
      <c r="S401" s="86"/>
      <c r="T401" s="86"/>
      <c r="U401" s="86"/>
      <c r="V401" s="86"/>
      <c r="W401" s="86"/>
      <c r="X401" s="86"/>
      <c r="Y401" s="86"/>
      <c r="Z401" s="86"/>
      <c r="AA401" s="86"/>
      <c r="AB401" s="86"/>
      <c r="AC401" s="86"/>
      <c r="AD401" s="86"/>
      <c r="AE401" s="86"/>
      <c r="AF401" s="86"/>
      <c r="AG401" s="86"/>
    </row>
    <row r="402" spans="19:33" ht="15.75" x14ac:dyDescent="0.25">
      <c r="S402" s="85"/>
      <c r="T402" s="85"/>
      <c r="U402" s="85"/>
      <c r="V402" s="85"/>
      <c r="W402" s="85"/>
      <c r="X402" s="85"/>
      <c r="Y402" s="85"/>
      <c r="Z402" s="85"/>
      <c r="AA402" s="85"/>
      <c r="AB402" s="85"/>
      <c r="AC402" s="85"/>
      <c r="AD402" s="85"/>
      <c r="AE402" s="85"/>
      <c r="AF402" s="85"/>
      <c r="AG402" s="85"/>
    </row>
    <row r="403" spans="19:33" ht="15.75" x14ac:dyDescent="0.25"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</row>
    <row r="404" spans="19:33" ht="15.75" x14ac:dyDescent="0.25"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</row>
    <row r="405" spans="19:33" ht="15.75" x14ac:dyDescent="0.25"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</row>
    <row r="406" spans="19:33" ht="15.75" x14ac:dyDescent="0.25"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</row>
    <row r="407" spans="19:33" ht="15.75" x14ac:dyDescent="0.25"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</row>
    <row r="408" spans="19:33" ht="15.75" x14ac:dyDescent="0.25"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</row>
    <row r="409" spans="19:33" ht="15.75" x14ac:dyDescent="0.25"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</row>
    <row r="410" spans="19:33" ht="15.75" x14ac:dyDescent="0.25"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39"/>
      <c r="AG410" s="39"/>
    </row>
    <row r="411" spans="19:33" ht="15.75" x14ac:dyDescent="0.25"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</row>
    <row r="412" spans="19:33" ht="15.75" x14ac:dyDescent="0.25"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</row>
    <row r="413" spans="19:33" ht="15.75" x14ac:dyDescent="0.25"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</row>
    <row r="414" spans="19:33" ht="15.75" x14ac:dyDescent="0.25"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</row>
    <row r="415" spans="19:33" ht="15.75" x14ac:dyDescent="0.25"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</row>
    <row r="416" spans="19:33" ht="15.75" x14ac:dyDescent="0.25"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39"/>
      <c r="AG416" s="39"/>
    </row>
    <row r="417" spans="19:33" ht="15.75" x14ac:dyDescent="0.25"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39"/>
    </row>
    <row r="418" spans="19:33" ht="15.75" x14ac:dyDescent="0.25"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</row>
    <row r="419" spans="19:33" ht="15.75" x14ac:dyDescent="0.25"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39"/>
      <c r="AG419" s="39"/>
    </row>
    <row r="420" spans="19:33" ht="15.75" x14ac:dyDescent="0.25"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39"/>
      <c r="AG420" s="39"/>
    </row>
    <row r="421" spans="19:33" ht="15.75" x14ac:dyDescent="0.25"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/>
      <c r="AG421" s="39"/>
    </row>
    <row r="422" spans="19:33" ht="15.75" x14ac:dyDescent="0.25"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</row>
    <row r="423" spans="19:33" ht="15.75" x14ac:dyDescent="0.25"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</row>
    <row r="424" spans="19:33" ht="15.75" x14ac:dyDescent="0.25"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</row>
    <row r="425" spans="19:33" ht="15.75" x14ac:dyDescent="0.25"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</row>
    <row r="426" spans="19:33" ht="15.75" x14ac:dyDescent="0.25"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</row>
    <row r="427" spans="19:33" ht="15.75" x14ac:dyDescent="0.25"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</row>
    <row r="428" spans="19:33" ht="15.75" x14ac:dyDescent="0.25"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</row>
    <row r="429" spans="19:33" ht="15.75" x14ac:dyDescent="0.25"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</row>
    <row r="430" spans="19:33" ht="15.75" x14ac:dyDescent="0.25"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</row>
    <row r="431" spans="19:33" ht="15.75" x14ac:dyDescent="0.25"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</row>
    <row r="432" spans="19:33" ht="15.75" x14ac:dyDescent="0.25"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</row>
    <row r="433" spans="19:33" ht="15.75" x14ac:dyDescent="0.25"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</row>
    <row r="434" spans="19:33" ht="15.75" x14ac:dyDescent="0.25"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</row>
    <row r="435" spans="19:33" ht="15.75" x14ac:dyDescent="0.25"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</row>
    <row r="436" spans="19:33" ht="15.75" x14ac:dyDescent="0.25"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</row>
    <row r="437" spans="19:33" ht="15.75" x14ac:dyDescent="0.25"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</row>
    <row r="438" spans="19:33" ht="15.75" x14ac:dyDescent="0.25">
      <c r="S438" s="70"/>
      <c r="T438" s="70"/>
      <c r="U438" s="70"/>
      <c r="V438" s="70"/>
      <c r="W438" s="70"/>
      <c r="X438" s="70"/>
      <c r="Y438" s="70"/>
      <c r="Z438" s="70"/>
      <c r="AA438" s="70"/>
      <c r="AB438" s="70"/>
      <c r="AC438" s="70"/>
      <c r="AD438" s="70"/>
      <c r="AE438" s="70"/>
      <c r="AF438" s="70"/>
      <c r="AG438" s="70"/>
    </row>
    <row r="439" spans="19:33" ht="15.75" x14ac:dyDescent="0.25"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F439" s="39"/>
      <c r="AG439" s="39"/>
    </row>
    <row r="440" spans="19:33" ht="15.75" x14ac:dyDescent="0.25"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F440" s="39"/>
      <c r="AG440" s="39"/>
    </row>
    <row r="441" spans="19:33" ht="15.75" x14ac:dyDescent="0.25"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F441" s="39"/>
      <c r="AG441" s="39"/>
    </row>
    <row r="442" spans="19:33" ht="15.75" x14ac:dyDescent="0.25"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F442" s="39"/>
      <c r="AG442" s="39"/>
    </row>
    <row r="443" spans="19:33" ht="15.75" x14ac:dyDescent="0.25"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F443" s="39"/>
      <c r="AG443" s="39"/>
    </row>
    <row r="444" spans="19:33" ht="15.75" x14ac:dyDescent="0.25"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F444" s="39"/>
      <c r="AG444" s="39"/>
    </row>
    <row r="445" spans="19:33" ht="15.75" x14ac:dyDescent="0.25"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F445" s="39"/>
      <c r="AG445" s="39"/>
    </row>
    <row r="446" spans="19:33" ht="15.75" x14ac:dyDescent="0.25"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F446" s="39"/>
      <c r="AG446" s="39"/>
    </row>
    <row r="447" spans="19:33" ht="15.75" x14ac:dyDescent="0.25"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F447" s="39"/>
      <c r="AG447" s="39"/>
    </row>
    <row r="448" spans="19:33" ht="15.75" x14ac:dyDescent="0.25"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</row>
    <row r="449" spans="19:33" ht="15.75" x14ac:dyDescent="0.25"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F449" s="39"/>
      <c r="AG449" s="39"/>
    </row>
    <row r="450" spans="19:33" ht="15.75" x14ac:dyDescent="0.25"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</row>
    <row r="451" spans="19:33" ht="15.75" x14ac:dyDescent="0.25"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F451" s="39"/>
      <c r="AG451" s="39"/>
    </row>
    <row r="452" spans="19:33" ht="15.75" x14ac:dyDescent="0.25"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F452" s="39"/>
      <c r="AG452" s="39"/>
    </row>
    <row r="453" spans="19:33" ht="15.75" x14ac:dyDescent="0.25"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F453" s="39"/>
      <c r="AG453" s="39"/>
    </row>
    <row r="454" spans="19:33" ht="15.75" x14ac:dyDescent="0.25"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</row>
    <row r="455" spans="19:33" ht="15.75" x14ac:dyDescent="0.25"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</row>
    <row r="456" spans="19:33" ht="15.75" x14ac:dyDescent="0.25"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</row>
    <row r="457" spans="19:33" ht="15.75" x14ac:dyDescent="0.25"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</row>
    <row r="458" spans="19:33" ht="15.75" x14ac:dyDescent="0.25"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</row>
    <row r="459" spans="19:33" ht="15.75" x14ac:dyDescent="0.25"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</row>
    <row r="460" spans="19:33" ht="15.75" x14ac:dyDescent="0.25"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</row>
    <row r="461" spans="19:33" ht="15.75" x14ac:dyDescent="0.25"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</row>
    <row r="462" spans="19:33" ht="15.75" x14ac:dyDescent="0.25"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</row>
    <row r="463" spans="19:33" ht="15.75" x14ac:dyDescent="0.25"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</row>
    <row r="464" spans="19:33" ht="15.75" x14ac:dyDescent="0.25"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F464" s="39"/>
      <c r="AG464" s="39"/>
    </row>
    <row r="465" spans="19:33" ht="15.75" x14ac:dyDescent="0.25"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  <c r="AD465" s="67"/>
      <c r="AE465" s="67"/>
      <c r="AF465" s="67"/>
      <c r="AG465" s="67"/>
    </row>
    <row r="466" spans="19:33" ht="15.75" x14ac:dyDescent="0.25"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F466" s="39"/>
      <c r="AG466" s="39"/>
    </row>
    <row r="467" spans="19:33" ht="15.75" x14ac:dyDescent="0.25"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F467" s="39"/>
      <c r="AG467" s="39"/>
    </row>
    <row r="468" spans="19:33" ht="15.75" x14ac:dyDescent="0.25"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F468" s="39"/>
      <c r="AG468" s="39"/>
    </row>
    <row r="469" spans="19:33" ht="15.75" x14ac:dyDescent="0.25"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F469" s="39"/>
      <c r="AG469" s="39"/>
    </row>
    <row r="470" spans="19:33" ht="15.75" x14ac:dyDescent="0.25"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F470" s="39"/>
      <c r="AG470" s="39"/>
    </row>
    <row r="471" spans="19:33" ht="15.75" x14ac:dyDescent="0.25"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F471" s="39"/>
      <c r="AG471" s="39"/>
    </row>
    <row r="472" spans="19:33" ht="15.75" x14ac:dyDescent="0.25"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F472" s="39"/>
      <c r="AG472" s="39"/>
    </row>
    <row r="473" spans="19:33" ht="15.75" x14ac:dyDescent="0.25"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</row>
    <row r="474" spans="19:33" ht="15.75" x14ac:dyDescent="0.25"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</row>
    <row r="475" spans="19:33" ht="15.75" x14ac:dyDescent="0.25"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</row>
    <row r="476" spans="19:33" ht="15.75" x14ac:dyDescent="0.25"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39"/>
      <c r="AG476" s="39"/>
    </row>
    <row r="477" spans="19:33" ht="15.75" x14ac:dyDescent="0.25"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F477" s="39"/>
      <c r="AG477" s="39"/>
    </row>
    <row r="478" spans="19:33" ht="15.75" x14ac:dyDescent="0.25"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F478" s="39"/>
      <c r="AG478" s="39"/>
    </row>
    <row r="479" spans="19:33" ht="15.75" x14ac:dyDescent="0.25"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F479" s="39"/>
      <c r="AG479" s="39"/>
    </row>
    <row r="480" spans="19:33" ht="15.75" x14ac:dyDescent="0.25"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F480" s="39"/>
      <c r="AG480" s="39"/>
    </row>
    <row r="481" spans="19:33" ht="15.75" x14ac:dyDescent="0.25"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F481" s="39"/>
      <c r="AG481" s="39"/>
    </row>
    <row r="482" spans="19:33" ht="15.75" x14ac:dyDescent="0.25"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G482" s="39"/>
    </row>
    <row r="483" spans="19:33" ht="15.75" x14ac:dyDescent="0.25"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</row>
    <row r="484" spans="19:33" ht="15.75" x14ac:dyDescent="0.25"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</row>
    <row r="485" spans="19:33" ht="15.75" x14ac:dyDescent="0.25"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F485" s="39"/>
      <c r="AG485" s="39"/>
    </row>
    <row r="486" spans="19:33" ht="15.75" x14ac:dyDescent="0.25"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F486" s="39"/>
      <c r="AG486" s="39"/>
    </row>
    <row r="487" spans="19:33" ht="15.75" x14ac:dyDescent="0.25"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F487" s="39"/>
      <c r="AG487" s="39"/>
    </row>
    <row r="488" spans="19:33" ht="15.75" x14ac:dyDescent="0.25"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F488" s="39"/>
      <c r="AG488" s="39"/>
    </row>
    <row r="489" spans="19:33" ht="15.75" x14ac:dyDescent="0.25">
      <c r="S489" s="70"/>
      <c r="T489" s="70"/>
      <c r="U489" s="70"/>
      <c r="V489" s="70"/>
      <c r="W489" s="70"/>
      <c r="X489" s="70"/>
      <c r="Y489" s="70"/>
      <c r="Z489" s="70"/>
      <c r="AA489" s="70"/>
      <c r="AB489" s="70"/>
      <c r="AC489" s="70"/>
      <c r="AD489" s="70"/>
      <c r="AE489" s="70"/>
      <c r="AF489" s="70"/>
      <c r="AG489" s="70"/>
    </row>
    <row r="490" spans="19:33" ht="15.75" x14ac:dyDescent="0.25">
      <c r="S490" s="70"/>
      <c r="T490" s="70"/>
      <c r="U490" s="70"/>
      <c r="V490" s="70"/>
      <c r="W490" s="70"/>
      <c r="X490" s="70"/>
      <c r="Y490" s="70"/>
      <c r="Z490" s="70"/>
      <c r="AA490" s="70"/>
      <c r="AB490" s="70"/>
      <c r="AC490" s="70"/>
      <c r="AD490" s="70"/>
      <c r="AE490" s="70"/>
      <c r="AF490" s="70"/>
      <c r="AG490" s="70"/>
    </row>
    <row r="491" spans="19:33" ht="15.75" x14ac:dyDescent="0.25"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  <c r="AD491" s="67"/>
      <c r="AE491" s="67"/>
      <c r="AF491" s="67"/>
      <c r="AG491" s="67"/>
    </row>
    <row r="492" spans="19:33" ht="15.75" x14ac:dyDescent="0.25"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  <c r="AD492" s="67"/>
      <c r="AE492" s="67"/>
      <c r="AF492" s="67"/>
      <c r="AG492" s="67"/>
    </row>
    <row r="493" spans="19:33" ht="15.75" x14ac:dyDescent="0.25"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  <c r="AD493" s="67"/>
      <c r="AE493" s="67"/>
      <c r="AF493" s="67"/>
      <c r="AG493" s="67"/>
    </row>
    <row r="494" spans="19:33" ht="15.75" x14ac:dyDescent="0.25"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  <c r="AD494" s="67"/>
      <c r="AE494" s="67"/>
      <c r="AF494" s="67"/>
      <c r="AG494" s="67"/>
    </row>
    <row r="495" spans="19:33" ht="15.75" x14ac:dyDescent="0.25"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  <c r="AD495" s="67"/>
      <c r="AE495" s="67"/>
      <c r="AF495" s="67"/>
      <c r="AG495" s="67"/>
    </row>
  </sheetData>
  <mergeCells count="16">
    <mergeCell ref="A6:Q6"/>
    <mergeCell ref="A8:Q8"/>
    <mergeCell ref="B9:K9"/>
    <mergeCell ref="A10:C11"/>
    <mergeCell ref="D10:D12"/>
    <mergeCell ref="E10:E12"/>
    <mergeCell ref="F10:F12"/>
    <mergeCell ref="G10:G12"/>
    <mergeCell ref="H10:H12"/>
    <mergeCell ref="I10:I12"/>
    <mergeCell ref="J10:J12"/>
    <mergeCell ref="K10:K12"/>
    <mergeCell ref="L10:M11"/>
    <mergeCell ref="N10:Q10"/>
    <mergeCell ref="N11:O11"/>
    <mergeCell ref="P11:Q11"/>
  </mergeCells>
  <pageMargins left="0.43307086614173229" right="0" top="0" bottom="0.27" header="0" footer="0"/>
  <pageSetup scale="43" firstPageNumber="402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14.2_2017 2da Parte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Alberto Morales Virgen</dc:creator>
  <cp:lastModifiedBy>Martha Marisela Avila Jimenez</cp:lastModifiedBy>
  <dcterms:created xsi:type="dcterms:W3CDTF">2018-04-12T13:24:34Z</dcterms:created>
  <dcterms:modified xsi:type="dcterms:W3CDTF">2018-04-16T16:32:35Z</dcterms:modified>
</cp:coreProperties>
</file>